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<sst xmlns="http://schemas.openxmlformats.org/spreadsheetml/2006/main" count="35" uniqueCount="35">
  <si>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</si>
  <si>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NBO030</t>
  </si>
  <si>
    <t xml:space="preserve">m²</t>
  </si>
  <si>
    <t xml:space="preserve">Aislamiento acústico a ruido aéreo en lambrín de placas, con paneles entre postes y complejos multicapa entre placas.</t>
  </si>
  <si>
    <r>
      <rPr>
        <sz val="8.25"/>
        <color rgb="FF000000"/>
        <rFont val="Arial"/>
        <family val="2"/>
      </rPr>
      <t xml:space="preserve">Aislamiento acústico a ruido aéreo, en lambrín de placas, realizado con panel autoportante de lana mineral Arena de alta densidad, Arena Plaver "ISOVER", de 40 mm de espesor, no revestido, resistencia térmica 1,25 m²K/W, conductividad térmica 0,032 W/(mK), colocado entre los postes de la estructura portante; y complejo multicapa, de 6,4 mm de espesor, formado por dos láminas de espuma de polietileno reticulado, de 3 mm de espesor cada una, y una lámina de plomo de 0,35 mm de espesor intercalada entre ambas, adherido entre las placas con pegamento.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</si>
  <si>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</si>
  <si>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</si>
  <si>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</si>
  <si>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</si>
  <si>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</si>
  <si>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</si>
  <si>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</si>
  <si>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mt16lvi030abea</t>
  </si>
  <si>
    <t xml:space="preserve">m²</t>
  </si>
  <si>
    <t xml:space="preserve">Panel autoportante de lana mineral Arena de alta densidad, Arena Plaver "ISOVER", de 40 mm de espesor, no revestido, resistencia térmica 1,25 m²K/W, conductividad térmica 0,032 W/(mK), Euroclase A2-s1, d0 de reacción al fuego, capacidad de absorción de agua a corto plazo &lt;=1 kg/m² y factor de resistencia a la difusión del vapor de agua 1.</t>
  </si>
  <si>
    <t xml:space="preserve">mt16ppt025i</t>
  </si>
  <si>
    <t xml:space="preserve">m²</t>
  </si>
  <si>
    <t xml:space="preserve">Complejo multicapa, de 6,4 mm de espesor, formado por dos láminas de espuma de polietileno reticulado, de 3 mm de espesor cada una, y una lámina de plomo de 0,35 mm de espesor intercalada entre ambas; con 24,5 dB de índice global de reducción acústica, Rw, según ISO 10140-2.</t>
  </si>
  <si>
    <t xml:space="preserve">mt16npg031</t>
  </si>
  <si>
    <t xml:space="preserve">kg</t>
  </si>
  <si>
    <t xml:space="preserve">Pegamento.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</si>
  <si>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</si>
  <si>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</si>
  <si>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</si>
  <si>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</si>
  <si>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colocador de aislantes.</t>
  </si>
  <si>
    <t xml:space="preserve">mo101</t>
  </si>
  <si>
    <t xml:space="preserve">h</t>
  </si>
  <si>
    <t xml:space="preserve">Ayudante colocador de aislantes.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</si>
  <si>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</si>
  <si>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</si>
  <si>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</si>
  <si>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</si>
  <si>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$ 30,52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</si>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</sst>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1.23" customWidth="1"/>
    <col min="5" max="5" width="11.90" customWidth="1"/>
    <col min="6" max="6" width="12.07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355.57</v>
      </c>
      <c r="G10" s="12">
        <f ca="1">ROUND(INDIRECT(ADDRESS(ROW()+(0), COLUMN()+(-2), 1))*INDIRECT(ADDRESS(ROW()+(0), COLUMN()+(-1), 1)), 2)</f>
        <v>373.35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1.05</v>
      </c>
      <c r="F11" s="12">
        <v>991.6</v>
      </c>
      <c r="G11" s="12">
        <f ca="1">ROUND(INDIRECT(ADDRESS(ROW()+(0), COLUMN()+(-2), 1))*INDIRECT(ADDRESS(ROW()+(0), COLUMN()+(-1), 1)), 2)</f>
        <v>1041.18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0.3</v>
      </c>
      <c r="F12" s="14">
        <v>229.94</v>
      </c>
      <c r="G12" s="14">
        <f ca="1">ROUND(INDIRECT(ADDRESS(ROW()+(0), COLUMN()+(-2), 1))*INDIRECT(ADDRESS(ROW()+(0), COLUMN()+(-1), 1)), 2)</f>
        <v>68.98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1483.51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0.063</v>
      </c>
      <c r="F15" s="12">
        <v>123.28</v>
      </c>
      <c r="G15" s="12">
        <f ca="1">ROUND(INDIRECT(ADDRESS(ROW()+(0), COLUMN()+(-2), 1))*INDIRECT(ADDRESS(ROW()+(0), COLUMN()+(-1), 1)), 2)</f>
        <v>7.77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0.063</v>
      </c>
      <c r="F16" s="14">
        <v>73.05</v>
      </c>
      <c r="G16" s="14">
        <f ca="1">ROUND(INDIRECT(ADDRESS(ROW()+(0), COLUMN()+(-2), 1))*INDIRECT(ADDRESS(ROW()+(0), COLUMN()+(-1), 1)), 2)</f>
        <v>4.6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12.37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1495.88</v>
      </c>
      <c r="G19" s="14">
        <f ca="1">ROUND(INDIRECT(ADDRESS(ROW()+(0), COLUMN()+(-2), 1))*INDIRECT(ADDRESS(ROW()+(0), COLUMN()+(-1), 1))/100, 2)</f>
        <v>29.92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1525.8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