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<sst xmlns="http://schemas.openxmlformats.org/spreadsheetml/2006/main" count="35" uniqueCount="35">
  <si>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</si>
  <si>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NBO030</t>
  </si>
  <si>
    <t xml:space="preserve">m²</t>
  </si>
  <si>
    <t xml:space="preserve">Aislamiento acústico a ruido aéreo en lambrín de placas, con paneles entre postes y complejos multicapa entre placas.</t>
  </si>
  <si>
    <r>
      <rPr>
        <sz val="8.25"/>
        <color rgb="FF000000"/>
        <rFont val="Arial"/>
        <family val="2"/>
      </rPr>
      <t xml:space="preserve">Aislamiento acústico a ruido aéreo, en lambrín de placas, realizado con panel semirrígido de lana mineral, Geowall 35 "ISOVER", no revestido, de 50 mm de espesor, resistencia térmica 1,4 m²K/W, conductividad térmica 0,035 W/(mK), colocado entre los postes de la estructura portante; y complejo multicapa, de 6,4 mm de espesor, formado por dos láminas de espuma de polietileno reticulado, de 3 mm de espesor cada una, y una lámina de plomo de 0,35 mm de espesor intercalada entre ambas, adherido entre las placas con pegamento.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</si>
  <si>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</si>
  <si>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</si>
  <si>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</si>
  <si>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</si>
  <si>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</si>
  <si>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</si>
  <si>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</si>
  <si>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mt16lri010lo</t>
  </si>
  <si>
    <t xml:space="preserve">m²</t>
  </si>
  <si>
    <t xml:space="preserve">Panel semirrígido de lana mineral, Geowall 35 "ISOVER", no revestido, de 50 mm de espesor, resistencia térmica 1,4 m²K/W, conductividad térmica 0,035 W/(mK), coeficiente de absorción acústica medio 0,7 para una frecuencia de 500 Hz y Euroclase A1 de reacción al fuego.</t>
  </si>
  <si>
    <t xml:space="preserve">mt16ppt025i</t>
  </si>
  <si>
    <t xml:space="preserve">m²</t>
  </si>
  <si>
    <t xml:space="preserve">Complejo multicapa, de 6,4 mm de espesor, formado por dos láminas de espuma de polietileno reticulado, de 3 mm de espesor cada una, y una lámina de plomo de 0,35 mm de espesor intercalada entre ambas; con 24,5 dB de índice global de reducción acústica, Rw, según ISO 10140-2.</t>
  </si>
  <si>
    <t xml:space="preserve">mt16npg031</t>
  </si>
  <si>
    <t xml:space="preserve">kg</t>
  </si>
  <si>
    <t xml:space="preserve">Pegamento.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</si>
  <si>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</si>
  <si>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</si>
  <si>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</si>
  <si>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</si>
  <si>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</si>
  <si>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</si>
  <si>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</si>
  <si>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</si>
  <si>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</si>
  <si>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</si>
  <si>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</si>
  <si>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</si>
  <si>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$ 26,58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</si>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</sst>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3.06" customWidth="1"/>
    <col min="4" max="4" width="4.59" customWidth="1"/>
    <col min="5" max="5" width="73.95" customWidth="1"/>
    <col min="6" max="6" width="11.90" customWidth="1"/>
    <col min="7" max="7" width="12.07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171.86</v>
      </c>
      <c r="H10" s="12">
        <f ca="1">ROUND(INDIRECT(ADDRESS(ROW()+(0), COLUMN()+(-2), 1))*INDIRECT(ADDRESS(ROW()+(0), COLUMN()+(-1), 1)), 2)</f>
        <v>180.45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991.6</v>
      </c>
      <c r="H11" s="12">
        <f ca="1">ROUND(INDIRECT(ADDRESS(ROW()+(0), COLUMN()+(-2), 1))*INDIRECT(ADDRESS(ROW()+(0), COLUMN()+(-1), 1)), 2)</f>
        <v>1041.18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0.3</v>
      </c>
      <c r="G12" s="14">
        <v>229.94</v>
      </c>
      <c r="H12" s="14">
        <f ca="1">ROUND(INDIRECT(ADDRESS(ROW()+(0), COLUMN()+(-2), 1))*INDIRECT(ADDRESS(ROW()+(0), COLUMN()+(-1), 1)), 2)</f>
        <v>68.98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1290.61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0.063</v>
      </c>
      <c r="G15" s="12">
        <v>123.28</v>
      </c>
      <c r="H15" s="12">
        <f ca="1">ROUND(INDIRECT(ADDRESS(ROW()+(0), COLUMN()+(-2), 1))*INDIRECT(ADDRESS(ROW()+(0), COLUMN()+(-1), 1)), 2)</f>
        <v>7.77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0.063</v>
      </c>
      <c r="G16" s="14">
        <v>73.05</v>
      </c>
      <c r="H16" s="14">
        <f ca="1">ROUND(INDIRECT(ADDRESS(ROW()+(0), COLUMN()+(-2), 1))*INDIRECT(ADDRESS(ROW()+(0), COLUMN()+(-1), 1)), 2)</f>
        <v>4.6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12.37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1302.98</v>
      </c>
      <c r="H19" s="14">
        <f ca="1">ROUND(INDIRECT(ADDRESS(ROW()+(0), COLUMN()+(-2), 1))*INDIRECT(ADDRESS(ROW()+(0), COLUMN()+(-1), 1))/100, 2)</f>
        <v>26.06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1329.04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