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<sst xmlns="http://schemas.openxmlformats.org/spreadsheetml/2006/main" count="38" uniqueCount="38">
  <si>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</si>
  <si>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NBO020</t>
  </si>
  <si>
    <t xml:space="preserve">m²</t>
  </si>
  <si>
    <t xml:space="preserve">Aislamiento acústico a ruido aéreo en lambrín de placas, con complejos multicapa fijados al paramento y paneles entre postes.</t>
  </si>
  <si>
    <r>
      <rPr>
        <sz val="8.25"/>
        <color rgb="FF000000"/>
        <rFont val="Arial"/>
        <family val="2"/>
      </rPr>
      <t xml:space="preserve">Aislamiento acústico a ruido aéreo, en lambrín de placas, realizado con complejo multicapa, de 20 mm de espesor, 7,4 kg/m² de masa superficial, formado por un fieltro textil de 16 mm de espesor adherido térmicamente a una lámina viscoelástica de alta densidad de 4 mm de espesor, colocado a tope y fijado al paramento con fijaciones; y panel de napa de poliéster, tipo NPP, de 1350x600 mm y 40 mm de espesor, colocado entre los postes de la estructura portante.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</si>
  <si>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</si>
  <si>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</si>
  <si>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</si>
  <si>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</si>
  <si>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</si>
  <si>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</si>
  <si>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</si>
  <si>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mt16aaa020kc</t>
  </si>
  <si>
    <t xml:space="preserve">Ud</t>
  </si>
  <si>
    <t xml:space="preserve">Fijación mecánica para paneles aislantes de complejo multicapa, colocados directamente sobre la superficie soporte.</t>
  </si>
  <si>
    <t xml:space="preserve">mt16ptc030e</t>
  </si>
  <si>
    <t xml:space="preserve">m²</t>
  </si>
  <si>
    <t xml:space="preserve">Complejo multicapa, de 20 mm de espesor, 7,4 kg/m² de masa superficial, formado por un fieltro textil de 16 mm de espesor adherido térmicamente a una lámina viscoelástica de alta densidad de 4 mm de espesor; con 57 dB de índice global de reducción acústica, Rw.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</si>
  <si>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</si>
  <si>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</si>
  <si>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</si>
  <si>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mt16npg020i</t>
  </si>
  <si>
    <t xml:space="preserve">m²</t>
  </si>
  <si>
    <t xml:space="preserve">Panel de napa de poliéster, tipo NPP, de 1350x600 mm 40 mm de espesor, resistencia térmica 1,02 m²K/W, conductividad térmica 0,039 W/(mK), Euroclase B-s1, d0 de reacción al fuego; con atenuación acústica de 50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</si>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</sst>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2">
        <v>3.85</v>
      </c>
      <c r="H10" s="12">
        <f ca="1">ROUND(INDIRECT(ADDRESS(ROW()+(0), COLUMN()+(-2), 1))*INDIRECT(ADDRESS(ROW()+(0), COLUMN()+(-1), 1)), 2)</f>
        <v>20.21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403.53</v>
      </c>
      <c r="H11" s="12">
        <f ca="1">ROUND(INDIRECT(ADDRESS(ROW()+(0), COLUMN()+(-2), 1))*INDIRECT(ADDRESS(ROW()+(0), COLUMN()+(-1), 1)), 2)</f>
        <v>423.71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23.57</v>
      </c>
      <c r="H12" s="12">
        <f ca="1">ROUND(INDIRECT(ADDRESS(ROW()+(0), COLUMN()+(-2), 1))*INDIRECT(ADDRESS(ROW()+(0), COLUMN()+(-1), 1)), 2)</f>
        <v>7.07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158.83</v>
      </c>
      <c r="H13" s="14">
        <f ca="1">ROUND(INDIRECT(ADDRESS(ROW()+(0), COLUMN()+(-2), 1))*INDIRECT(ADDRESS(ROW()+(0), COLUMN()+(-1), 1)), 2)</f>
        <v>166.77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617.76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0.252</v>
      </c>
      <c r="G16" s="12">
        <v>123.28</v>
      </c>
      <c r="H16" s="12">
        <f ca="1">ROUND(INDIRECT(ADDRESS(ROW()+(0), COLUMN()+(-2), 1))*INDIRECT(ADDRESS(ROW()+(0), COLUMN()+(-1), 1)), 2)</f>
        <v>31.07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0.252</v>
      </c>
      <c r="G17" s="14">
        <v>73.05</v>
      </c>
      <c r="H17" s="14">
        <f ca="1">ROUND(INDIRECT(ADDRESS(ROW()+(0), COLUMN()+(-2), 1))*INDIRECT(ADDRESS(ROW()+(0), COLUMN()+(-1), 1)), 2)</f>
        <v>18.41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49.48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667.24</v>
      </c>
      <c r="H20" s="14">
        <f ca="1">ROUND(INDIRECT(ADDRESS(ROW()+(0), COLUMN()+(-2), 1))*INDIRECT(ADDRESS(ROW()+(0), COLUMN()+(-1), 1))/100, 2)</f>
        <v>13.34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680.58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