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<sst xmlns="http://schemas.openxmlformats.org/spreadsheetml/2006/main" count="34" uniqueCount="34">
  <si>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</si>
  <si>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NAN120</t>
  </si>
  <si>
    <t xml:space="preserve">m²</t>
  </si>
  <si>
    <t xml:space="preserve">Aislamiento térmico por el interior de techumbres inclinadas sobre espacio no habitable.</t>
  </si>
  <si>
    <r>
      <rPr>
        <sz val="8.25"/>
        <color rgb="FF000000"/>
        <rFont val="Arial"/>
        <family val="2"/>
      </rPr>
      <t xml:space="preserve">Aislamiento térmico por el interior de techumbres inclinadas sobre espacio no habitable, con espuma rígida de poliuretano proyectado "in situ", densidad mínima 35 kg/m³, espesor medio mínimo 60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</si>
  <si>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</si>
  <si>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</si>
  <si>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</si>
  <si>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</si>
  <si>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</si>
  <si>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</si>
  <si>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</si>
  <si>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mt16poc010e</t>
  </si>
  <si>
    <t xml:space="preserve">m²</t>
  </si>
  <si>
    <t xml:space="preserve">Espuma rígida de poliuretano proyectado "in situ", densidad mínima 35 kg/m³, espesor medio mínimo 60 mm, aplicado en techumbres inclinadas.</t>
  </si>
  <si>
    <t xml:space="preserve">Subtotal materiales:</t>
  </si>
  <si>
    <t xml:space="preserve">Equipo y herramienta</t>
  </si>
  <si>
    <t xml:space="preserve">mq08mpa030</t>
  </si>
  <si>
    <t xml:space="preserve">h</t>
  </si>
  <si>
    <t xml:space="preserve">Equipo y herramienta para proyección de productos aislantes.</t>
  </si>
  <si>
    <t xml:space="preserve">Subtotal equipo y herramienta:</t>
  </si>
  <si>
    <t xml:space="preserve">Mano de obra</t>
  </si>
  <si>
    <t xml:space="preserve">mo030</t>
  </si>
  <si>
    <t xml:space="preserve">h</t>
  </si>
  <si>
    <t xml:space="preserve">Oficial aplicador de productos aislantes.</t>
  </si>
  <si>
    <t xml:space="preserve">mo068</t>
  </si>
  <si>
    <t xml:space="preserve">h</t>
  </si>
  <si>
    <t xml:space="preserve">Ayudante aplicador de productos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</si>
  <si>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</si>
  <si>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</si>
  <si>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</si>
  <si>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</si>
  <si>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$ 9,46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</si>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</sst>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68.34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</v>
      </c>
      <c r="G10" s="14">
        <v>356.17</v>
      </c>
      <c r="H10" s="14">
        <f ca="1">ROUND(INDIRECT(ADDRESS(ROW()+(0), COLUMN()+(-2), 1))*INDIRECT(ADDRESS(ROW()+(0), COLUMN()+(-1), 1)), 2)</f>
        <v>391.79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391.79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</v>
      </c>
      <c r="G13" s="14">
        <v>265.25</v>
      </c>
      <c r="H13" s="14">
        <f ca="1">ROUND(INDIRECT(ADDRESS(ROW()+(0), COLUMN()+(-2), 1))*INDIRECT(ADDRESS(ROW()+(0), COLUMN()+(-1), 1)), 2)</f>
        <v>26.53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26.53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0.234</v>
      </c>
      <c r="G16" s="13">
        <v>119.98</v>
      </c>
      <c r="H16" s="13">
        <f ca="1">ROUND(INDIRECT(ADDRESS(ROW()+(0), COLUMN()+(-2), 1))*INDIRECT(ADDRESS(ROW()+(0), COLUMN()+(-1), 1)), 2)</f>
        <v>28.08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0.234</v>
      </c>
      <c r="G17" s="14">
        <v>73.05</v>
      </c>
      <c r="H17" s="14">
        <f ca="1">ROUND(INDIRECT(ADDRESS(ROW()+(0), COLUMN()+(-2), 1))*INDIRECT(ADDRESS(ROW()+(0), COLUMN()+(-1), 1)), 2)</f>
        <v>17.09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45.17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463.49</v>
      </c>
      <c r="H20" s="14">
        <f ca="1">ROUND(INDIRECT(ADDRESS(ROW()+(0), COLUMN()+(-2), 1))*INDIRECT(ADDRESS(ROW()+(0), COLUMN()+(-1), 1))/100, 2)</f>
        <v>9.27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472.76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