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<sst xmlns="http://schemas.openxmlformats.org/spreadsheetml/2006/main" count="32" uniqueCount="32">
  <si>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</si>
  <si>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NAJ015</t>
  </si>
  <si>
    <t xml:space="preserve">m²</t>
  </si>
  <si>
    <t xml:space="preserve">Aislamiento térmico de frentes de losa y columnas en fachada, con paneles de lana mineral.</t>
  </si>
  <si>
    <r>
      <rPr>
        <sz val="8.25"/>
        <color rgb="FF000000"/>
        <rFont val="Arial"/>
        <family val="2"/>
      </rPr>
      <t xml:space="preserve">Aislamiento térmico de frentes de losa y columnas embebidas en el espesor de la fachada, formado por panel rígido de lana de roca, no revestido, Panel Piso, de 30 mm de espesor, resistencia térmica 0,8 m²K/W, conductividad térmica 0,036 W/(mK), colocado a tope y fijado mecánicamente a la estructura descimbrada. Incluso taquetes de expansión de plástico para la fijación del aislante.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</si>
  <si>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</si>
  <si>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</si>
  <si>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</si>
  <si>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</si>
  <si>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</si>
  <si>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</si>
  <si>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</si>
  <si>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mt16lri015ad</t>
  </si>
  <si>
    <t xml:space="preserve">m²</t>
  </si>
  <si>
    <t xml:space="preserve">Panel rígido de lana de roca, no revestido, Panel Piso "ISOVER", de 30 mm de espesor, resistencia térmica 0,8 m²K/W, conductividad térmica 0,036 W/(mK), Euroclase A1 de reacción al fuego.</t>
  </si>
  <si>
    <t xml:space="preserve">mt16aaa021a</t>
  </si>
  <si>
    <t xml:space="preserve">Ud</t>
  </si>
  <si>
    <t xml:space="preserve">Taquete de expansión y clavo de polipropileno, con aro de estanqueidad, para fijación mecánica de paneles aislantes.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</si>
  <si>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</si>
  <si>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</si>
  <si>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</si>
  <si>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</si>
  <si>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</si>
  <si>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</si>
  <si>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</si>
  <si>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</si>
  <si>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</si>
  <si>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</si>
  <si>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</si>
  <si>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</si>
  <si>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$ 7,78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</si>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</sst>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4.46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294.83</v>
      </c>
      <c r="H10" s="12">
        <f ca="1">ROUND(INDIRECT(ADDRESS(ROW()+(0), COLUMN()+(-2), 1))*INDIRECT(ADDRESS(ROW()+(0), COLUMN()+(-1), 1)), 2)</f>
        <v>309.57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15</v>
      </c>
      <c r="G11" s="14">
        <v>2.32</v>
      </c>
      <c r="H11" s="14">
        <f ca="1">ROUND(INDIRECT(ADDRESS(ROW()+(0), COLUMN()+(-2), 1))*INDIRECT(ADDRESS(ROW()+(0), COLUMN()+(-1), 1)), 2)</f>
        <v>34.8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344.37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0.189</v>
      </c>
      <c r="G14" s="12">
        <v>123.28</v>
      </c>
      <c r="H14" s="12">
        <f ca="1">ROUND(INDIRECT(ADDRESS(ROW()+(0), COLUMN()+(-2), 1))*INDIRECT(ADDRESS(ROW()+(0), COLUMN()+(-1), 1)), 2)</f>
        <v>23.3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0.189</v>
      </c>
      <c r="G15" s="14">
        <v>73.05</v>
      </c>
      <c r="H15" s="14">
        <f ca="1">ROUND(INDIRECT(ADDRESS(ROW()+(0), COLUMN()+(-2), 1))*INDIRECT(ADDRESS(ROW()+(0), COLUMN()+(-1), 1)), 2)</f>
        <v>13.81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37.11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381.48</v>
      </c>
      <c r="H18" s="14">
        <f ca="1">ROUND(INDIRECT(ADDRESS(ROW()+(0), COLUMN()+(-2), 1))*INDIRECT(ADDRESS(ROW()+(0), COLUMN()+(-1), 1))/100, 2)</f>
        <v>7.63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389.11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