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<sst xmlns="http://schemas.openxmlformats.org/spreadsheetml/2006/main" count="32" uniqueCount="32">
  <si>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</si>
  <si>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NAD010</t>
  </si>
  <si>
    <t xml:space="preserve">m²</t>
  </si>
  <si>
    <t xml:space="preserve">Aislamiento térmico bajo losa, con lanas minerales.</t>
  </si>
  <si>
    <r>
      <rPr>
        <sz val="8.25"/>
        <color rgb="FF000000"/>
        <rFont val="Arial"/>
        <family val="2"/>
      </rPr>
      <t xml:space="preserve">Aislamiento térmico bajo losa, con lana mineral, Ecovent® VN 035 "ISOVER", de 50 mm de espesor, revestido por una de sus caras con un velo negro, resistencia térmica 1,4 m²K/W, conductividad térmica 0,035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</si>
  <si>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</si>
  <si>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</si>
  <si>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</si>
  <si>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</si>
  <si>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</si>
  <si>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</si>
  <si>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</si>
  <si>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mt16lvi030ahhv</t>
  </si>
  <si>
    <t xml:space="preserve">m²</t>
  </si>
  <si>
    <t xml:space="preserve">Panel semirrígido de lana mineral, Ecovent® VN 035 "ISOVER", de 50 mm de espesor, revestido por una de sus caras con un velo negro, resistencia térmica 1,4 m²K/W, conductividad térmica 0,035 W/(mK), Euroclase A1 de reacción al fuego, capacidad de absorción de agua a corto plazo &lt;=1 kg/m² y factor de resistencia a la difusión del vapor de agua 1.</t>
  </si>
  <si>
    <t xml:space="preserve">mt16aaa020ac</t>
  </si>
  <si>
    <t xml:space="preserve">Ud</t>
  </si>
  <si>
    <t xml:space="preserve">Fijación mecánica para paneles aislantes de lana mineral,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</si>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</sst>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2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223.71</v>
      </c>
      <c r="G10" s="12">
        <f ca="1">ROUND(INDIRECT(ADDRESS(ROW()+(0), COLUMN()+(-2), 1))*INDIRECT(ADDRESS(ROW()+(0), COLUMN()+(-1), 1)), 2)</f>
        <v>234.9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3.85</v>
      </c>
      <c r="G11" s="14">
        <f ca="1">ROUND(INDIRECT(ADDRESS(ROW()+(0), COLUMN()+(-2), 1))*INDIRECT(ADDRESS(ROW()+(0), COLUMN()+(-1), 1)), 2)</f>
        <v>3.85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238.75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0.151</v>
      </c>
      <c r="F14" s="12">
        <v>123.28</v>
      </c>
      <c r="G14" s="12">
        <f ca="1">ROUND(INDIRECT(ADDRESS(ROW()+(0), COLUMN()+(-2), 1))*INDIRECT(ADDRESS(ROW()+(0), COLUMN()+(-1), 1)), 2)</f>
        <v>18.62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0.151</v>
      </c>
      <c r="F15" s="14">
        <v>73.05</v>
      </c>
      <c r="G15" s="14">
        <f ca="1">ROUND(INDIRECT(ADDRESS(ROW()+(0), COLUMN()+(-2), 1))*INDIRECT(ADDRESS(ROW()+(0), COLUMN()+(-1), 1)), 2)</f>
        <v>11.03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29.65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268.4</v>
      </c>
      <c r="G18" s="14">
        <f ca="1">ROUND(INDIRECT(ADDRESS(ROW()+(0), COLUMN()+(-2), 1))*INDIRECT(ADDRESS(ROW()+(0), COLUMN()+(-1), 1))/100, 2)</f>
        <v>5.37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273.77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