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<sst xmlns="http://schemas.openxmlformats.org/spreadsheetml/2006/main" count="71" uniqueCount="71">
  <si>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</si>
  <si>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IOF024</t>
  </si>
  <si>
    <t xml:space="preserve">m²</t>
  </si>
  <si>
    <t xml:space="preserve">Franja cortafuegos de placas de yeso, para edificio de uso industrial. Sistema "PLACO".</t>
  </si>
  <si>
    <r>
      <rPr>
        <sz val="8.25"/>
        <color rgb="FF000000"/>
        <rFont val="Arial"/>
        <family val="2"/>
      </rPr>
      <t xml:space="preserve">Franja cortafuegos inclinada, de 1 m en proyección horizontal, con una resistencia al fuego EI 90, para edificio de uso industrial, fijada mecánicamente a el muro colindante con subestructura soporte, sistema "PLACO", compuesta por 3 placas de yeso DF / - 1200 / 3000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altas, fijadas a la subestructura soporte compuesta por canales y postes, formando escuadras separadas 750 mm entre sí, suspensiones y perfiles separados 400 mm entre sí. Incluso tornillos para la fijación de las placas,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</si>
  <si>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</si>
  <si>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</si>
  <si>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</si>
  <si>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</si>
  <si>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</si>
  <si>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</si>
  <si>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</si>
  <si>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</si>
  <si>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</si>
  <si>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</si>
  <si>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</si>
  <si>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</si>
  <si>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Poste de perfil de acero galvanizado, M 48 "PLACO", fabricado mediante laminación en frío, de 3000 mm de longitud, 46,5x36 mm de sección y 0,6 mm de espesor.</t>
  </si>
  <si>
    <t xml:space="preserve">mt12qlt030a</t>
  </si>
  <si>
    <t xml:space="preserve">Ud</t>
  </si>
  <si>
    <t xml:space="preserve">Tornillo autoperforante rosca-metal, TRPF 13 "PLACO", de 13 mm de longitud.</t>
  </si>
  <si>
    <t xml:space="preserve">mt12ple110</t>
  </si>
  <si>
    <t xml:space="preserve">Ud</t>
  </si>
  <si>
    <t xml:space="preserve">Suspensión C "PLACO".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</si>
  <si>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</si>
  <si>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</si>
  <si>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lambrines y techos.</t>
  </si>
  <si>
    <t xml:space="preserve">mt12ple030</t>
  </si>
  <si>
    <t xml:space="preserve">Ud</t>
  </si>
  <si>
    <t xml:space="preserve">Pieza de empalme F-530 "PLACO".</t>
  </si>
  <si>
    <t xml:space="preserve">mt12psg082</t>
  </si>
  <si>
    <t xml:space="preserve">Ud</t>
  </si>
  <si>
    <t xml:space="preserve">Fijación para concreto.</t>
  </si>
  <si>
    <t xml:space="preserve">mt12plk010gfogd</t>
  </si>
  <si>
    <t xml:space="preserve">m²</t>
  </si>
  <si>
    <t xml:space="preserve">Placa de yeso DF / - 1200 / 3000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</si>
  <si>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</si>
  <si>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</si>
  <si>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</si>
  <si>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</si>
  <si>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</si>
  <si>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sobre perfiles de espesor inferior a 6 mm.</t>
  </si>
  <si>
    <t xml:space="preserve">mt12plt010f</t>
  </si>
  <si>
    <t xml:space="preserve">Ud</t>
  </si>
  <si>
    <t xml:space="preserve">Tornillo autorroscante TTPC 70 "PLACO", con cabeza de trompeta, de 70 mm de longitud, para instalación de placas de yeso sobre perfiles de espesor inferior a 6 mm.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</si>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</sst>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7.65" customWidth="1"/>
    <col min="5" max="5" width="71.57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3.67</v>
      </c>
      <c r="G10" s="12">
        <v>33.21</v>
      </c>
      <c r="H10" s="12">
        <f ca="1">ROUND(INDIRECT(ADDRESS(ROW()+(0), COLUMN()+(-2), 1))*INDIRECT(ADDRESS(ROW()+(0), COLUMN()+(-1), 1)), 2)</f>
        <v>121.88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1.57</v>
      </c>
      <c r="G11" s="12">
        <v>40.45</v>
      </c>
      <c r="H11" s="12">
        <f ca="1">ROUND(INDIRECT(ADDRESS(ROW()+(0), COLUMN()+(-2), 1))*INDIRECT(ADDRESS(ROW()+(0), COLUMN()+(-1), 1)), 2)</f>
        <v>63.51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16.8</v>
      </c>
      <c r="G12" s="12">
        <v>0.53</v>
      </c>
      <c r="H12" s="12">
        <f ca="1">ROUND(INDIRECT(ADDRESS(ROW()+(0), COLUMN()+(-2), 1))*INDIRECT(ADDRESS(ROW()+(0), COLUMN()+(-1), 1)), 2)</f>
        <v>8.9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4.2</v>
      </c>
      <c r="G13" s="12">
        <v>3.7</v>
      </c>
      <c r="H13" s="12">
        <f ca="1">ROUND(INDIRECT(ADDRESS(ROW()+(0), COLUMN()+(-2), 1))*INDIRECT(ADDRESS(ROW()+(0), COLUMN()+(-1), 1)), 2)</f>
        <v>15.54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</v>
      </c>
      <c r="G14" s="12">
        <v>32.47</v>
      </c>
      <c r="H14" s="12">
        <f ca="1">ROUND(INDIRECT(ADDRESS(ROW()+(0), COLUMN()+(-2), 1))*INDIRECT(ADDRESS(ROW()+(0), COLUMN()+(-1), 1)), 2)</f>
        <v>97.41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5.75</v>
      </c>
      <c r="H15" s="12">
        <f ca="1">ROUND(INDIRECT(ADDRESS(ROW()+(0), COLUMN()+(-2), 1))*INDIRECT(ADDRESS(ROW()+(0), COLUMN()+(-1), 1)), 2)</f>
        <v>5.18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</v>
      </c>
      <c r="G16" s="12">
        <v>5.97</v>
      </c>
      <c r="H16" s="12">
        <f ca="1">ROUND(INDIRECT(ADDRESS(ROW()+(0), COLUMN()+(-2), 1))*INDIRECT(ADDRESS(ROW()+(0), COLUMN()+(-1), 1)), 2)</f>
        <v>4.78</v>
      </c>
    </row>
    <row r="17" spans="1:8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3.3</v>
      </c>
      <c r="G17" s="12">
        <v>153.09</v>
      </c>
      <c r="H17" s="12">
        <f ca="1">ROUND(INDIRECT(ADDRESS(ROW()+(0), COLUMN()+(-2), 1))*INDIRECT(ADDRESS(ROW()+(0), COLUMN()+(-1), 1)), 2)</f>
        <v>505.2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20</v>
      </c>
      <c r="G18" s="12">
        <v>0.26</v>
      </c>
      <c r="H18" s="12">
        <f ca="1">ROUND(INDIRECT(ADDRESS(ROW()+(0), COLUMN()+(-2), 1))*INDIRECT(ADDRESS(ROW()+(0), COLUMN()+(-1), 1)), 2)</f>
        <v>5.2</v>
      </c>
    </row>
    <row r="19" spans="1:8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20</v>
      </c>
      <c r="G19" s="12">
        <v>0.4</v>
      </c>
      <c r="H19" s="12">
        <f ca="1">ROUND(INDIRECT(ADDRESS(ROW()+(0), COLUMN()+(-2), 1))*INDIRECT(ADDRESS(ROW()+(0), COLUMN()+(-1), 1)), 2)</f>
        <v>8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20</v>
      </c>
      <c r="G20" s="12">
        <v>0.9</v>
      </c>
      <c r="H20" s="12">
        <f ca="1">ROUND(INDIRECT(ADDRESS(ROW()+(0), COLUMN()+(-2), 1))*INDIRECT(ADDRESS(ROW()+(0), COLUMN()+(-1), 1)), 2)</f>
        <v>18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20.97</v>
      </c>
      <c r="H21" s="12">
        <f ca="1">ROUND(INDIRECT(ADDRESS(ROW()+(0), COLUMN()+(-2), 1))*INDIRECT(ADDRESS(ROW()+(0), COLUMN()+(-1), 1)), 2)</f>
        <v>5.87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0.9</v>
      </c>
      <c r="G22" s="14">
        <v>13.65</v>
      </c>
      <c r="H22" s="14">
        <f ca="1">ROUND(INDIRECT(ADDRESS(ROW()+(0), COLUMN()+(-2), 1))*INDIRECT(ADDRESS(ROW()+(0), COLUMN()+(-1), 1)), 2)</f>
        <v>12.29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871.76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0.379</v>
      </c>
      <c r="G25" s="12">
        <v>125.33</v>
      </c>
      <c r="H25" s="12">
        <f ca="1">ROUND(INDIRECT(ADDRESS(ROW()+(0), COLUMN()+(-2), 1))*INDIRECT(ADDRESS(ROW()+(0), COLUMN()+(-1), 1)), 2)</f>
        <v>47.5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0.379</v>
      </c>
      <c r="G26" s="12">
        <v>74.26</v>
      </c>
      <c r="H26" s="12">
        <f ca="1">ROUND(INDIRECT(ADDRESS(ROW()+(0), COLUMN()+(-2), 1))*INDIRECT(ADDRESS(ROW()+(0), COLUMN()+(-1), 1)), 2)</f>
        <v>28.14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0.568</v>
      </c>
      <c r="G27" s="12">
        <v>125.33</v>
      </c>
      <c r="H27" s="12">
        <f ca="1">ROUND(INDIRECT(ADDRESS(ROW()+(0), COLUMN()+(-2), 1))*INDIRECT(ADDRESS(ROW()+(0), COLUMN()+(-1), 1)), 2)</f>
        <v>71.19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0.568</v>
      </c>
      <c r="G28" s="14">
        <v>74.26</v>
      </c>
      <c r="H28" s="14">
        <f ca="1">ROUND(INDIRECT(ADDRESS(ROW()+(0), COLUMN()+(-2), 1))*INDIRECT(ADDRESS(ROW()+(0), COLUMN()+(-1), 1)), 2)</f>
        <v>42.18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189.01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1)),INDIRECT(ADDRESS(ROW()+(-8), COLUMN()+(1), 1))), 2)</f>
        <v>1060.77</v>
      </c>
      <c r="H31" s="14">
        <f ca="1">ROUND(INDIRECT(ADDRESS(ROW()+(0), COLUMN()+(-2), 1))*INDIRECT(ADDRESS(ROW()+(0), COLUMN()+(-1), 1))/100, 2)</f>
        <v>21.22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1)),INDIRECT(ADDRESS(ROW()+(-9), COLUMN()+(0), 1))), 2)</f>
        <v>1081.99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