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<sst xmlns="http://schemas.openxmlformats.org/spreadsheetml/2006/main" count="71" uniqueCount="71">
  <si>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</si>
  <si>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FBY080</t>
  </si>
  <si>
    <t xml:space="preserve">m²</t>
  </si>
  <si>
    <t xml:space="preserve">Muro divisorio de placas de yeso, para cerramiento de hueco de elevador. Sistema "PLACO".</t>
  </si>
  <si>
    <r>
      <rPr>
        <sz val="8.25"/>
        <color rgb="FF000000"/>
        <rFont val="Arial"/>
        <family val="2"/>
      </rPr>
      <t xml:space="preserve">Cerramiento de hueco de elevador mediante el sistema Shaftwall EI 120 "PLACO" de muro divisorio múltiple, con una resistencia al fuego de 120 minutos, de 4,50 m de altura máxima y 105 mm de espesor total, con nivel de calidad del acabado estándar (Q2), formado por una estructura simple, de perfiles de lámina de acero galvanizado de 60 mm de anchura, a base de canales (elementos horizontales) 62SC55, 62C50 y 62J70, postes (elementos verticales) 60I70, separados 600 mm entre sí y perfiles de fijación G102, a la que se atornillan cuatro placas en total una placa Coreboard en una cara y tres placas cortafuegos (PPF) en la otra cara. Incluso banda cortafuegos Firestrip; fijaciones para el anclaje de canales y postes metálicos; sellador Sealant; tornillería para la fijación de las placas; cinta de papel con refuerzo metálico "PLACO" y pasta y cinta para el tratamiento de juntas. El precio incluye la resolución de encuentros y puntos singulares, pero no incluye el aislamiento a colocar entre los postes.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</si>
  <si>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</si>
  <si>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</si>
  <si>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</si>
  <si>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</si>
  <si>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</si>
  <si>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</si>
  <si>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</si>
  <si>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mt12sap020a</t>
  </si>
  <si>
    <t xml:space="preserve">m</t>
  </si>
  <si>
    <t xml:space="preserve">Canal de perfil de acero galvanizado, 60SC55 "PLACO", fabricado mediante laminación en frío, 60x30 mm de sección y 0,6 mm de espesor.</t>
  </si>
  <si>
    <t xml:space="preserve">mt12sap020b</t>
  </si>
  <si>
    <t xml:space="preserve">m</t>
  </si>
  <si>
    <t xml:space="preserve">Canal de perfil de acero galvanizado, 62C50 "PLACO", fabricado mediante laminación en frío, 60x30 mm de sección y 0,5 mm de espesor.</t>
  </si>
  <si>
    <t xml:space="preserve">mt12sap020c</t>
  </si>
  <si>
    <t xml:space="preserve">m</t>
  </si>
  <si>
    <t xml:space="preserve">Canal de perfil de acero galvanizado, 62JC70 "PLACO", fabricado mediante laminación en frío, 62x70 mm de sección y 0,7 mm de espesor.</t>
  </si>
  <si>
    <t xml:space="preserve">mt12sap030a</t>
  </si>
  <si>
    <t xml:space="preserve">m</t>
  </si>
  <si>
    <t xml:space="preserve">Poste de perfil de acero galvanizado, 60I70 "PLACO", fabricado mediante laminación en frío, 60x38 mm de sección y 0,7 mm de espesor.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</si>
  <si>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</si>
  <si>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</si>
  <si>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</si>
  <si>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</si>
  <si>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</si>
  <si>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Placa de yeso DFH1 / - 600 / 3000 / 19 / con los bordes longitudinales cuadrados,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</si>
  <si>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</si>
  <si>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</si>
  <si>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espesor.</t>
  </si>
  <si>
    <t xml:space="preserve">mt12sap050a</t>
  </si>
  <si>
    <t xml:space="preserve">m</t>
  </si>
  <si>
    <t xml:space="preserve">Perfil angular de acero galvanizado, GA3 "PLACO", fabricado mediante laminación en frío, 32x19 mm de sección y 0,7 mm de espesor.</t>
  </si>
  <si>
    <t xml:space="preserve">mt12sap060a</t>
  </si>
  <si>
    <t xml:space="preserve">Ud</t>
  </si>
  <si>
    <t xml:space="preserve">Cartucho de 600 cm³ de sellador, Sealant "PLACO", para el sellado de encuentros de los perfiles con los paramentos.</t>
  </si>
  <si>
    <t xml:space="preserve">mt12plk010gfocd</t>
  </si>
  <si>
    <t xml:space="preserve">m²</t>
  </si>
  <si>
    <t xml:space="preserve">Placa de yeso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</si>
  <si>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</si>
  <si>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</si>
  <si>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</si>
  <si>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</si>
  <si>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</si>
  <si>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sobre perfiles de espesor inferior a 6 mm.</t>
  </si>
  <si>
    <t xml:space="preserve">mt12plt010e</t>
  </si>
  <si>
    <t xml:space="preserve">Ud</t>
  </si>
  <si>
    <t xml:space="preserve">Tornillo autorroscante TTPC 55 "PLACO", con cabeza de trompeta, de 55 mm de longitud, para instalación de placas de yeso sobre perfiles de espesor inferior a 6 mm.</t>
  </si>
  <si>
    <t xml:space="preserve">mt12plj010a</t>
  </si>
  <si>
    <t xml:space="preserve">m</t>
  </si>
  <si>
    <t xml:space="preserve">Cinta microperforada de papel "PLACO", de 50 mm de anchura, para acabado de juntas de placas de yeso.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</si>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</sst>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7.65" customWidth="1"/>
    <col min="5" max="5" width="71.57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0.51</v>
      </c>
      <c r="G10" s="12">
        <v>48.86</v>
      </c>
      <c r="H10" s="12">
        <f ca="1">ROUND(INDIRECT(ADDRESS(ROW()+(0), COLUMN()+(-2), 1))*INDIRECT(ADDRESS(ROW()+(0), COLUMN()+(-1), 1)), 2)</f>
        <v>24.92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0.26</v>
      </c>
      <c r="G11" s="12">
        <v>43.24</v>
      </c>
      <c r="H11" s="12">
        <f ca="1">ROUND(INDIRECT(ADDRESS(ROW()+(0), COLUMN()+(-2), 1))*INDIRECT(ADDRESS(ROW()+(0), COLUMN()+(-1), 1)), 2)</f>
        <v>11.24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0.26</v>
      </c>
      <c r="G12" s="12">
        <v>92.29</v>
      </c>
      <c r="H12" s="12">
        <f ca="1">ROUND(INDIRECT(ADDRESS(ROW()+(0), COLUMN()+(-2), 1))*INDIRECT(ADDRESS(ROW()+(0), COLUMN()+(-1), 1)), 2)</f>
        <v>24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1.58</v>
      </c>
      <c r="G13" s="12">
        <v>96.03</v>
      </c>
      <c r="H13" s="12">
        <f ca="1">ROUND(INDIRECT(ADDRESS(ROW()+(0), COLUMN()+(-2), 1))*INDIRECT(ADDRESS(ROW()+(0), COLUMN()+(-1), 1)), 2)</f>
        <v>151.73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1.03</v>
      </c>
      <c r="G14" s="12">
        <v>68.3</v>
      </c>
      <c r="H14" s="12">
        <f ca="1">ROUND(INDIRECT(ADDRESS(ROW()+(0), COLUMN()+(-2), 1))*INDIRECT(ADDRESS(ROW()+(0), COLUMN()+(-1), 1)), 2)</f>
        <v>70.35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2">
        <v>374.76</v>
      </c>
      <c r="H15" s="12">
        <f ca="1">ROUND(INDIRECT(ADDRESS(ROW()+(0), COLUMN()+(-2), 1))*INDIRECT(ADDRESS(ROW()+(0), COLUMN()+(-1), 1)), 2)</f>
        <v>412.24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3.5</v>
      </c>
      <c r="G16" s="12">
        <v>20.78</v>
      </c>
      <c r="H16" s="12">
        <f ca="1">ROUND(INDIRECT(ADDRESS(ROW()+(0), COLUMN()+(-2), 1))*INDIRECT(ADDRESS(ROW()+(0), COLUMN()+(-1), 1)), 2)</f>
        <v>72.73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0.26</v>
      </c>
      <c r="G17" s="12">
        <v>35.75</v>
      </c>
      <c r="H17" s="12">
        <f ca="1">ROUND(INDIRECT(ADDRESS(ROW()+(0), COLUMN()+(-2), 1))*INDIRECT(ADDRESS(ROW()+(0), COLUMN()+(-1), 1)), 2)</f>
        <v>9.3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0.06</v>
      </c>
      <c r="G18" s="12">
        <v>172.47</v>
      </c>
      <c r="H18" s="12">
        <f ca="1">ROUND(INDIRECT(ADDRESS(ROW()+(0), COLUMN()+(-2), 1))*INDIRECT(ADDRESS(ROW()+(0), COLUMN()+(-1), 1)), 2)</f>
        <v>10.35</v>
      </c>
    </row>
    <row r="19" spans="1:8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3.26</v>
      </c>
      <c r="G19" s="12">
        <v>154.43</v>
      </c>
      <c r="H19" s="12">
        <f ca="1">ROUND(INDIRECT(ADDRESS(ROW()+(0), COLUMN()+(-2), 1))*INDIRECT(ADDRESS(ROW()+(0), COLUMN()+(-1), 1)), 2)</f>
        <v>503.44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15.75</v>
      </c>
      <c r="G20" s="12">
        <v>0.26</v>
      </c>
      <c r="H20" s="12">
        <f ca="1">ROUND(INDIRECT(ADDRESS(ROW()+(0), COLUMN()+(-2), 1))*INDIRECT(ADDRESS(ROW()+(0), COLUMN()+(-1), 1)), 2)</f>
        <v>4.1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15.75</v>
      </c>
      <c r="G21" s="12">
        <v>0.41</v>
      </c>
      <c r="H21" s="12">
        <f ca="1">ROUND(INDIRECT(ADDRESS(ROW()+(0), COLUMN()+(-2), 1))*INDIRECT(ADDRESS(ROW()+(0), COLUMN()+(-1), 1)), 2)</f>
        <v>6.46</v>
      </c>
    </row>
    <row r="22" spans="1:8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15.75</v>
      </c>
      <c r="G22" s="12">
        <v>0.52</v>
      </c>
      <c r="H22" s="12">
        <f ca="1">ROUND(INDIRECT(ADDRESS(ROW()+(0), COLUMN()+(-2), 1))*INDIRECT(ADDRESS(ROW()+(0), COLUMN()+(-1), 1)), 2)</f>
        <v>8.19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6</v>
      </c>
      <c r="G23" s="12">
        <v>1.01</v>
      </c>
      <c r="H23" s="12">
        <f ca="1">ROUND(INDIRECT(ADDRESS(ROW()+(0), COLUMN()+(-2), 1))*INDIRECT(ADDRESS(ROW()+(0), COLUMN()+(-1), 1)), 2)</f>
        <v>6.06</v>
      </c>
    </row>
    <row r="24" spans="1:8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3">
        <v>2.04</v>
      </c>
      <c r="G24" s="14">
        <v>21.15</v>
      </c>
      <c r="H24" s="14">
        <f ca="1">ROUND(INDIRECT(ADDRESS(ROW()+(0), COLUMN()+(-2), 1))*INDIRECT(ADDRESS(ROW()+(0), COLUMN()+(-1), 1)), 2)</f>
        <v>43.15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1358.26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0.811</v>
      </c>
      <c r="G27" s="12">
        <v>123.28</v>
      </c>
      <c r="H27" s="12">
        <f ca="1">ROUND(INDIRECT(ADDRESS(ROW()+(0), COLUMN()+(-2), 1))*INDIRECT(ADDRESS(ROW()+(0), COLUMN()+(-1), 1)), 2)</f>
        <v>99.98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0.811</v>
      </c>
      <c r="G28" s="14">
        <v>73.05</v>
      </c>
      <c r="H28" s="14">
        <f ca="1">ROUND(INDIRECT(ADDRESS(ROW()+(0), COLUMN()+(-2), 1))*INDIRECT(ADDRESS(ROW()+(0), COLUMN()+(-1), 1)), 2)</f>
        <v>59.24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1))), 2)</f>
        <v>159.22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1)),INDIRECT(ADDRESS(ROW()+(-6), COLUMN()+(1), 1))), 2)</f>
        <v>1517.48</v>
      </c>
      <c r="H31" s="14">
        <f ca="1">ROUND(INDIRECT(ADDRESS(ROW()+(0), COLUMN()+(-2), 1))*INDIRECT(ADDRESS(ROW()+(0), COLUMN()+(-1), 1))/100, 2)</f>
        <v>30.35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1)),INDIRECT(ADDRESS(ROW()+(-7), COLUMN()+(0), 1))), 2)</f>
        <v>1547.83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