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<sst xmlns="http://schemas.openxmlformats.org/spreadsheetml/2006/main" count="41" uniqueCount="41">
  <si>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</si>
  <si>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ZHA011</t>
  </si>
  <si>
    <t xml:space="preserve">m²</t>
  </si>
  <si>
    <t xml:space="preserve">Rehabilitación energética de techumbre plana no transitable. Sistema "ISOVER".</t>
  </si>
  <si>
    <r>
      <rPr>
        <sz val="8.25"/>
        <color rgb="FF000000"/>
        <rFont val="Arial"/>
        <family val="2"/>
      </rPr>
      <t xml:space="preserve">Rehabilitación energética de techumbre plana no transitable. Sistema "ISOVER". AISLAMIENTO TÉRMICO: panel rígido de lana de roca hidrofugada, Ixxo "ISOVER", revestido por una de sus caras con oxiasfalto y film de polipropileno termofusible, de 60 mm de espesor, resistencia térmica 1,5 m²K/W, conductividad térmica 0,039 W/(mK), fijado mecánicamente al soporte; IMPERMEABILIZACIÓN: tipo monocapa, adherida, formada por manto prefabricado de betún modificado con elastómero SBS, de 3,5 mm de espesor, con armado de fieltro de poliéster reforzado y estabilizado de 150 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</si>
  <si>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</si>
  <si>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</si>
  <si>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</si>
  <si>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</si>
  <si>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</si>
  <si>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</si>
  <si>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</si>
  <si>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mt16lri030s</t>
  </si>
  <si>
    <t xml:space="preserve">m²</t>
  </si>
  <si>
    <t xml:space="preserve">Panel rígido de lana de roca hidrofugada, Ixxo "ISOVER", revestido por una de sus caras con oxiasfalto y film de polipropileno termofusible, de 60 mm de espesor, resistencia térmica 1,5 m²K/W, conductividad térmica 0,039 W/(mK), Euroclase F de reacción al fuego.</t>
  </si>
  <si>
    <t xml:space="preserve">mt16aaa020ag</t>
  </si>
  <si>
    <t xml:space="preserve">Ud</t>
  </si>
  <si>
    <t xml:space="preserve">Fijación mecánica para paneles aislantes de lana mineral, colocados directamente sobre la superficie soporte.</t>
  </si>
  <si>
    <t xml:space="preserve">mt14lga010ea</t>
  </si>
  <si>
    <t xml:space="preserve">m²</t>
  </si>
  <si>
    <t xml:space="preserve">Manto prefabricado de betún modificado con elastómero SBS, de 3,5 mm de espesor, masa nominal 5 kg/m², con armado de fieltro de poliéster reforzado y estabilizado de 150 g/m², con autoprotección mineral de color gris.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</si>
  <si>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</si>
  <si>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</si>
  <si>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</si>
  <si>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</si>
  <si>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</si>
  <si>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</si>
  <si>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</si>
  <si>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</si>
  <si>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mo029</t>
  </si>
  <si>
    <t xml:space="preserve">h</t>
  </si>
  <si>
    <t xml:space="preserve">Oficial aplicador de membranas y mantos impermeabilizantes.</t>
  </si>
  <si>
    <t xml:space="preserve">mo067</t>
  </si>
  <si>
    <t xml:space="preserve">h</t>
  </si>
  <si>
    <t xml:space="preserve">Ayudante aplicador de membranas y mantos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</si>
  <si>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</si>
  <si>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</si>
  <si>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</si>
  <si>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</si>
  <si>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$ 85,71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</si>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</sst>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888.65</v>
      </c>
      <c r="H10" s="12">
        <f ca="1">ROUND(INDIRECT(ADDRESS(ROW()+(0), COLUMN()+(-2), 1))*INDIRECT(ADDRESS(ROW()+(0), COLUMN()+(-1), 1)), 2)</f>
        <v>933.08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5.93</v>
      </c>
      <c r="H11" s="12">
        <f ca="1">ROUND(INDIRECT(ADDRESS(ROW()+(0), COLUMN()+(-2), 1))*INDIRECT(ADDRESS(ROW()+(0), COLUMN()+(-1), 1)), 2)</f>
        <v>29.65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1.1</v>
      </c>
      <c r="G12" s="14">
        <v>253.42</v>
      </c>
      <c r="H12" s="14">
        <f ca="1">ROUND(INDIRECT(ADDRESS(ROW()+(0), COLUMN()+(-2), 1))*INDIRECT(ADDRESS(ROW()+(0), COLUMN()+(-1), 1)), 2)</f>
        <v>278.76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1241.49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0.138</v>
      </c>
      <c r="G15" s="12">
        <v>130.84</v>
      </c>
      <c r="H15" s="12">
        <f ca="1">ROUND(INDIRECT(ADDRESS(ROW()+(0), COLUMN()+(-2), 1))*INDIRECT(ADDRESS(ROW()+(0), COLUMN()+(-1), 1)), 2)</f>
        <v>18.06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0.138</v>
      </c>
      <c r="G16" s="12">
        <v>77.51</v>
      </c>
      <c r="H16" s="12">
        <f ca="1">ROUND(INDIRECT(ADDRESS(ROW()+(0), COLUMN()+(-2), 1))*INDIRECT(ADDRESS(ROW()+(0), COLUMN()+(-1), 1)), 2)</f>
        <v>10.7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0.11</v>
      </c>
      <c r="G17" s="12">
        <v>127.32</v>
      </c>
      <c r="H17" s="12">
        <f ca="1">ROUND(INDIRECT(ADDRESS(ROW()+(0), COLUMN()+(-2), 1))*INDIRECT(ADDRESS(ROW()+(0), COLUMN()+(-1), 1)), 2)</f>
        <v>14.01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0.11</v>
      </c>
      <c r="G18" s="14">
        <v>77.51</v>
      </c>
      <c r="H18" s="14">
        <f ca="1">ROUND(INDIRECT(ADDRESS(ROW()+(0), COLUMN()+(-2), 1))*INDIRECT(ADDRESS(ROW()+(0), COLUMN()+(-1), 1)), 2)</f>
        <v>8.53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1))), 2)</f>
        <v>51.3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1)),INDIRECT(ADDRESS(ROW()+(-8), COLUMN()+(1), 1))), 2)</f>
        <v>1292.79</v>
      </c>
      <c r="H21" s="14">
        <f ca="1">ROUND(INDIRECT(ADDRESS(ROW()+(0), COLUMN()+(-2), 1))*INDIRECT(ADDRESS(ROW()+(0), COLUMN()+(-1), 1))/100, 2)</f>
        <v>25.86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1)),INDIRECT(ADDRESS(ROW()+(-9), COLUMN()+(0), 1))), 2)</f>
        <v>1318.65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