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<sst xmlns="http://schemas.openxmlformats.org/spreadsheetml/2006/main" count="38" uniqueCount="38">
  <si>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</si>
  <si>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ZCV204</t>
  </si>
  <si>
    <t xml:space="preserve">Ud</t>
  </si>
  <si>
    <t xml:space="preserve">Unidad agua-agua, bomba de calor geotérmica, para producción de agua caliente sanitaria, calefacción y refrigeración pasiva.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</si>
  <si>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bomba de calor geotérmica, agua-agua, para calefacción, producción de agua caliente sanitaria y refrigeración pasiva, alimentación trifásica a 400 V,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</si>
  <si>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</si>
  <si>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</si>
  <si>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</si>
  <si>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</si>
  <si>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</si>
  <si>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</si>
  <si>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</si>
  <si>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mt42bci050f</t>
  </si>
  <si>
    <t xml:space="preserve">Ud</t>
  </si>
  <si>
    <t xml:space="preserve">Bomba de calor geotérmica, agua-agua, para calefacción, producción de agua caliente sanitaria y refrigeración pasiva, alimentación trifásica a 400 V,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</si>
  <si>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</si>
  <si>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</si>
  <si>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</si>
  <si>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</si>
  <si>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</si>
  <si>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</si>
  <si>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</si>
  <si>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</si>
  <si>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</si>
  <si>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</si>
  <si>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</si>
  <si>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</si>
  <si>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</si>
  <si>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</si>
  <si>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</si>
  <si>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</si>
  <si>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</si>
  <si>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</si>
  <si>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</si>
  <si>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</si>
  <si>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</si>
  <si>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$ 190.228,12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</si>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</sst>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285193</v>
      </c>
      <c r="H10" s="12">
        <f ca="1">ROUND(INDIRECT(ADDRESS(ROW()+(0), COLUMN()+(-2), 1))*INDIRECT(ADDRESS(ROW()+(0), COLUMN()+(-1), 1)), 2)</f>
        <v>285193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1620.82</v>
      </c>
      <c r="H11" s="12">
        <f ca="1">ROUND(INDIRECT(ADDRESS(ROW()+(0), COLUMN()+(-2), 1))*INDIRECT(ADDRESS(ROW()+(0), COLUMN()+(-1), 1)), 2)</f>
        <v>3241.64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228.46</v>
      </c>
      <c r="H12" s="12">
        <f ca="1">ROUND(INDIRECT(ADDRESS(ROW()+(0), COLUMN()+(-2), 1))*INDIRECT(ADDRESS(ROW()+(0), COLUMN()+(-1), 1)), 2)</f>
        <v>913.84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137.3</v>
      </c>
      <c r="H13" s="14">
        <f ca="1">ROUND(INDIRECT(ADDRESS(ROW()+(0), COLUMN()+(-2), 1))*INDIRECT(ADDRESS(ROW()+(0), COLUMN()+(-1), 1)), 2)</f>
        <v>274.6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289624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9.072</v>
      </c>
      <c r="G16" s="12">
        <v>123.28</v>
      </c>
      <c r="H16" s="12">
        <f ca="1">ROUND(INDIRECT(ADDRESS(ROW()+(0), COLUMN()+(-2), 1))*INDIRECT(ADDRESS(ROW()+(0), COLUMN()+(-1), 1)), 2)</f>
        <v>1118.4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9.072</v>
      </c>
      <c r="G17" s="14">
        <v>72.91</v>
      </c>
      <c r="H17" s="14">
        <f ca="1">ROUND(INDIRECT(ADDRESS(ROW()+(0), COLUMN()+(-2), 1))*INDIRECT(ADDRESS(ROW()+(0), COLUMN()+(-1), 1)), 2)</f>
        <v>661.44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1779.84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291403</v>
      </c>
      <c r="H20" s="14">
        <f ca="1">ROUND(INDIRECT(ADDRESS(ROW()+(0), COLUMN()+(-2), 1))*INDIRECT(ADDRESS(ROW()+(0), COLUMN()+(-1), 1))/100, 2)</f>
        <v>5828.07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297231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