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<sst xmlns="http://schemas.openxmlformats.org/spreadsheetml/2006/main" count="32" uniqueCount="32">
  <si>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</si>
  <si>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ZCH030</t>
  </si>
  <si>
    <t xml:space="preserve">Ud</t>
  </si>
  <si>
    <t xml:space="preserve">Estufa a pellets.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</si>
  <si>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estufa a pellets, potencia térmica nominal de 3,8 a 9 kW, rendimiento 89%, volumen de calefacción, calculado con un requisito de 40 W/m³, 220 m³, revestimiento de mayólica color antracita, sistema de ventilación forzada controlada electrónicamente, con mando a distancia.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</si>
  <si>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</si>
  <si>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</si>
  <si>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</si>
  <si>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</si>
  <si>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</si>
  <si>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</si>
  <si>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</si>
  <si>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mt38arc020kj</t>
  </si>
  <si>
    <t xml:space="preserve">Ud</t>
  </si>
  <si>
    <t xml:space="preserve">Estufa a pellets, potencia térmica nominal de 3,8 a 9 kW, rendimiento 89%, volumen de calefacción, calculado con un requisito de 40 W/m³, 220 m³, revestimiento de mayólica color antracita, sistema de ventilación forzada controlada electrónicamente, con mando a distancia, compuesta de frontal (puerta, rejilla y puerta inferior) de fundición, hogar de tabiques refractarios, quemador de fundición, cristal cerámico resistente a los 800°C, panel de control con pantalla de led, termostato-programador, difusor de flujo de aire direccionable, empuñadura oculta para apertura, humidificador de aire ambiental y depósito para pellets de 25 litros.</t>
  </si>
  <si>
    <t xml:space="preserve">mt38arc600a</t>
  </si>
  <si>
    <t xml:space="preserve">Ud</t>
  </si>
  <si>
    <t xml:space="preserve">Puesta en marcha y formación en el manejo de estufa a pellets.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</si>
  <si>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</si>
  <si>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</si>
  <si>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</si>
  <si>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</si>
  <si>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</si>
  <si>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</si>
  <si>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</si>
  <si>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</si>
  <si>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</si>
  <si>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</si>
  <si>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</si>
  <si>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</si>
  <si>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$ 14.878,09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</si>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</sst>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83754.6</v>
      </c>
      <c r="H10" s="12">
        <f ca="1">ROUND(INDIRECT(ADDRESS(ROW()+(0), COLUMN()+(-2), 1))*INDIRECT(ADDRESS(ROW()+(0), COLUMN()+(-1), 1)), 2)</f>
        <v>83754.6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1777.29</v>
      </c>
      <c r="H11" s="14">
        <f ca="1">ROUND(INDIRECT(ADDRESS(ROW()+(0), COLUMN()+(-2), 1))*INDIRECT(ADDRESS(ROW()+(0), COLUMN()+(-1), 1)), 2)</f>
        <v>1777.29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85531.9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1.355</v>
      </c>
      <c r="G14" s="12">
        <v>125.33</v>
      </c>
      <c r="H14" s="12">
        <f ca="1">ROUND(INDIRECT(ADDRESS(ROW()+(0), COLUMN()+(-2), 1))*INDIRECT(ADDRESS(ROW()+(0), COLUMN()+(-1), 1)), 2)</f>
        <v>169.82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1.355</v>
      </c>
      <c r="G15" s="14">
        <v>74.12</v>
      </c>
      <c r="H15" s="14">
        <f ca="1">ROUND(INDIRECT(ADDRESS(ROW()+(0), COLUMN()+(-2), 1))*INDIRECT(ADDRESS(ROW()+(0), COLUMN()+(-1), 1)), 2)</f>
        <v>100.43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85802.1</v>
      </c>
      <c r="H18" s="14">
        <f ca="1">ROUND(INDIRECT(ADDRESS(ROW()+(0), COLUMN()+(-2), 1))*INDIRECT(ADDRESS(ROW()+(0), COLUMN()+(-1), 1))/100, 2)</f>
        <v>1716.04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87518.2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