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<sst xmlns="http://schemas.openxmlformats.org/spreadsheetml/2006/main" count="41" uniqueCount="41">
  <si>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</si>
  <si>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</si>
  <si>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</si>
  <si>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</si>
  <si>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horizontal, resistencia blindada, capacidad 30 l, potencia 1,5 kW, de 622 mm de altura y 440 mm de diámetro, peso 15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</si>
  <si>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</si>
  <si>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</si>
  <si>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</si>
  <si>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</si>
  <si>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</si>
  <si>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</si>
  <si>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</si>
  <si>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mt38tew024aa</t>
  </si>
  <si>
    <t xml:space="preserve">Ud</t>
  </si>
  <si>
    <t xml:space="preserve">Termo eléctrico para el servicio de agua caliente sanitaria, mural horizontal, resistencia blindada, capacidad 30 l, potencia 1,5 kW, de 622 mm de altura y 440 mm de diámetro, peso 15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</si>
  <si>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</si>
  <si>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</si>
  <si>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</si>
  <si>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</si>
  <si>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</si>
  <si>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</si>
  <si>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</si>
  <si>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</si>
  <si>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</si>
  <si>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</si>
  <si>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</si>
  <si>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</si>
  <si>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</si>
  <si>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</si>
  <si>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</si>
  <si>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</si>
  <si>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</si>
  <si>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</si>
  <si>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</si>
  <si>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</si>
  <si>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</si>
  <si>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</si>
  <si>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</si>
  <si>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</si>
  <si>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$ 3.533,21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</si>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</sst>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3611.28</v>
      </c>
      <c r="H10" s="12">
        <f ca="1">ROUND(INDIRECT(ADDRESS(ROW()+(0), COLUMN()+(-2), 1))*INDIRECT(ADDRESS(ROW()+(0), COLUMN()+(-1), 1)), 2)</f>
        <v>3611.28</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4431.59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1.016</v>
      </c>
      <c r="G17" s="12">
        <v>123.28</v>
      </c>
      <c r="H17" s="12">
        <f ca="1">ROUND(INDIRECT(ADDRESS(ROW()+(0), COLUMN()+(-2), 1))*INDIRECT(ADDRESS(ROW()+(0), COLUMN()+(-1), 1)), 2)</f>
        <v>125.25</v>
      </c>
    </row>
    <row r="18" spans="1:8" ht="13.50" thickBot="1" customHeight="1">
      <c r="A18" s="1" t="s">
        <v>32</v>
      </c>
      <c r="B18" s="1"/>
      <c r="C18" s="10" t="s">
        <v>33</v>
      </c>
      <c r="D18" s="10"/>
      <c r="E18" s="1" t="s">
        <v>34</v>
      </c>
      <c r="F18" s="13">
        <v>1.016</v>
      </c>
      <c r="G18" s="14">
        <v>72.91</v>
      </c>
      <c r="H18" s="14">
        <f ca="1">ROUND(INDIRECT(ADDRESS(ROW()+(0), COLUMN()+(-2), 1))*INDIRECT(ADDRESS(ROW()+(0), COLUMN()+(-1), 1)), 2)</f>
        <v>74.08</v>
      </c>
    </row>
    <row r="19" spans="1:8" ht="13.50" thickBot="1" customHeight="1">
      <c r="A19" s="15"/>
      <c r="B19" s="15"/>
      <c r="C19" s="15"/>
      <c r="D19" s="15"/>
      <c r="E19" s="15"/>
      <c r="F19" s="9" t="s">
        <v>35</v>
      </c>
      <c r="G19" s="9"/>
      <c r="H19" s="17">
        <f ca="1">ROUND(SUM(INDIRECT(ADDRESS(ROW()+(-1), COLUMN()+(0), 1)),INDIRECT(ADDRESS(ROW()+(-2), COLUMN()+(0), 1))), 2)</f>
        <v>199.33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4630.92</v>
      </c>
      <c r="H21" s="14">
        <f ca="1">ROUND(INDIRECT(ADDRESS(ROW()+(0), COLUMN()+(-2), 1))*INDIRECT(ADDRESS(ROW()+(0), COLUMN()+(-1), 1))/100, 2)</f>
        <v>92.62</v>
      </c>
    </row>
    <row r="22" spans="1:8" ht="13.50" thickBot="1" customHeight="1">
      <c r="A22" s="21" t="s">
        <v>39</v>
      </c>
      <c r="B22" s="21"/>
      <c r="C22" s="22"/>
      <c r="D22" s="22"/>
      <c r="E22" s="23"/>
      <c r="F22" s="24" t="s">
        <v>40</v>
      </c>
      <c r="G22" s="25"/>
      <c r="H22" s="26">
        <f ca="1">ROUND(SUM(INDIRECT(ADDRESS(ROW()+(-1), COLUMN()+(0), 1)),INDIRECT(ADDRESS(ROW()+(-3), COLUMN()+(0), 1)),INDIRECT(ADDRESS(ROW()+(-7), COLUMN()+(0), 1))), 2)</f>
        <v>4723.54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