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<sst xmlns="http://schemas.openxmlformats.org/spreadsheetml/2006/main" count="38" uniqueCount="38">
  <si>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</si>
  <si>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</si>
  <si>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</si>
  <si>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</si>
  <si>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termo eléctrico para el servicio de agua caliente sanitaria, resistencia envainada de esteatita, capacidad 100 l, potencia 2 kW, eficiencia energética clase C, perfil de consumo L, ajuste de temperatura de 30°C a 80°C, de 440 mm de diámetro y 1000 mm de altura, formado por cuba de acero vitrificado, aislamiento de espuma de poliuretano, ánodo de sacrificio de magnesio con indicador luminoso de su estado, válvula de seguridad y válvula de retención,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</si>
  <si>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</si>
  <si>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</si>
  <si>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</si>
  <si>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</si>
  <si>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</si>
  <si>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</si>
  <si>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</si>
  <si>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mt38ted015m</t>
  </si>
  <si>
    <t xml:space="preserve">Ud</t>
  </si>
  <si>
    <t xml:space="preserve">Termo eléctrico para el servicio de agua caliente sanitaria, resistencia envainada de esteatita, capacidad 100 l, potencia 2 kW, eficiencia energética clase C, perfil de consumo L, ajuste de temperatura de 30°C a 80°C, de 440 mm de diámetro y 1000 mm de altura, formado por cuba de acero vitrificado, aislamiento de espuma de poliuretano, ánodo de sacrificio de magnesio con indicador luminoso de su estado, válvula de seguridad y válvula de retención, con función de protección antiheladas.</t>
  </si>
  <si>
    <t xml:space="preserve">mt38tew010a</t>
  </si>
  <si>
    <t xml:space="preserve">Ud</t>
  </si>
  <si>
    <t xml:space="preserve">Latiguillo flexible de 20 cm y 1/2"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</si>
  <si>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</si>
  <si>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</si>
  <si>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</si>
  <si>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</si>
  <si>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</si>
  <si>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</si>
  <si>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</si>
  <si>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</si>
  <si>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</si>
  <si>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</si>
  <si>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</si>
  <si>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</si>
  <si>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</si>
  <si>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</si>
  <si>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</si>
  <si>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</si>
  <si>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</si>
  <si>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</si>
  <si>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$ 8.670,90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</si>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</sst>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10347.2</v>
      </c>
      <c r="H10" s="12">
        <f ca="1">ROUND(INDIRECT(ADDRESS(ROW()+(0), COLUMN()+(-2), 1))*INDIRECT(ADDRESS(ROW()+(0), COLUMN()+(-1), 1)), 2)</f>
        <v>10347.2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237.04</v>
      </c>
      <c r="H11" s="12">
        <f ca="1">ROUND(INDIRECT(ADDRESS(ROW()+(0), COLUMN()+(-2), 1))*INDIRECT(ADDRESS(ROW()+(0), COLUMN()+(-1), 1)), 2)</f>
        <v>474.08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137.3</v>
      </c>
      <c r="H12" s="12">
        <f ca="1">ROUND(INDIRECT(ADDRESS(ROW()+(0), COLUMN()+(-2), 1))*INDIRECT(ADDRESS(ROW()+(0), COLUMN()+(-1), 1)), 2)</f>
        <v>274.6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42.96</v>
      </c>
      <c r="H13" s="14">
        <f ca="1">ROUND(INDIRECT(ADDRESS(ROW()+(0), COLUMN()+(-2), 1))*INDIRECT(ADDRESS(ROW()+(0), COLUMN()+(-1), 1)), 2)</f>
        <v>42.96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11138.8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1.152</v>
      </c>
      <c r="G16" s="12">
        <v>123.28</v>
      </c>
      <c r="H16" s="12">
        <f ca="1">ROUND(INDIRECT(ADDRESS(ROW()+(0), COLUMN()+(-2), 1))*INDIRECT(ADDRESS(ROW()+(0), COLUMN()+(-1), 1)), 2)</f>
        <v>142.02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1.152</v>
      </c>
      <c r="G17" s="14">
        <v>72.91</v>
      </c>
      <c r="H17" s="14">
        <f ca="1">ROUND(INDIRECT(ADDRESS(ROW()+(0), COLUMN()+(-2), 1))*INDIRECT(ADDRESS(ROW()+(0), COLUMN()+(-1), 1)), 2)</f>
        <v>83.99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226.01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11364.8</v>
      </c>
      <c r="H20" s="14">
        <f ca="1">ROUND(INDIRECT(ADDRESS(ROW()+(0), COLUMN()+(-2), 1))*INDIRECT(ADDRESS(ROW()+(0), COLUMN()+(-1), 1))/100, 2)</f>
        <v>227.3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11592.1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