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<sst xmlns="http://schemas.openxmlformats.org/spreadsheetml/2006/main" count="38" uniqueCount="38">
  <si>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</si>
  <si>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ZBM010</t>
  </si>
  <si>
    <t xml:space="preserve">m</t>
  </si>
  <si>
    <t xml:space="preserve">Sistema de estanqueidad y aislamiento térmico entre carpintería y obra.</t>
  </si>
  <si>
    <r>
      <rPr>
        <sz val="8.25"/>
        <color rgb="FF000000"/>
        <rFont val="Arial"/>
        <family val="2"/>
      </rPr>
      <t xml:space="preserve">Rehabilitación energética de edificio mediante la incorporación de sistema de estanqueidad y aislamiento térmico entre carpintería y obra, compuesto por relleno de la junta perimetral entre la carpintería del cerramiento y la obra, mediante aplicación de espuma adhesiva autoexpansiva elástica de poliuretano monocomponente; sellado exterior de junta de 10 mm de anchura y 5 mm de profundidad, con sellador monocomponente neutro superelástico a base de polímero MS, con resistencia a la intemperie y a los rayos UV, color blanco, y sellado interior de la junta de 5 mm de anchura y 5 mm de profundidad, con silicona neutra oxímica, de elasticidad permanente y curado rápido,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</si>
  <si>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</si>
  <si>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</si>
  <si>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</si>
  <si>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</si>
  <si>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</si>
  <si>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</si>
  <si>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</si>
  <si>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mt22www040</t>
  </si>
  <si>
    <t xml:space="preserve">Ud</t>
  </si>
  <si>
    <t xml:space="preserve">Aerosol de 750 ml de espuma adhesiva autoexpansiva, elástica, de poliuretano monocomponente, de 25 kg/m³ de densidad, conductividad térmica 0,0345 W/(mK), 135% de expansión, elongación hasta rotura 45% y 7 N/cm² de resistencia a tracción, estable de -40°C a 90°C; para aplicar con pistola.</t>
  </si>
  <si>
    <t xml:space="preserve">mt22www070a</t>
  </si>
  <si>
    <t xml:space="preserve">l</t>
  </si>
  <si>
    <t xml:space="preserve">Imprimación transparente a base de poliuretano, para selladores acrílicos sobre superficies porosas.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</si>
  <si>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</si>
  <si>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</si>
  <si>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</si>
  <si>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</si>
  <si>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</si>
  <si>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</si>
  <si>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</si>
  <si>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</si>
  <si>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</si>
  <si>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</si>
  <si>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</si>
  <si>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</si>
  <si>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</si>
  <si>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</si>
  <si>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</si>
  <si>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</si>
  <si>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</si>
  <si>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</si>
  <si>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$ 49,17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</si>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</sst>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99" customWidth="1"/>
    <col min="4" max="4" width="73.44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0.13</v>
      </c>
      <c r="F10" s="12">
        <v>141.95</v>
      </c>
      <c r="G10" s="12">
        <f ca="1">ROUND(INDIRECT(ADDRESS(ROW()+(0), COLUMN()+(-2), 1))*INDIRECT(ADDRESS(ROW()+(0), COLUMN()+(-1), 1)), 2)</f>
        <v>18.45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0.002</v>
      </c>
      <c r="F11" s="12">
        <v>393.46</v>
      </c>
      <c r="G11" s="12">
        <f ca="1">ROUND(INDIRECT(ADDRESS(ROW()+(0), COLUMN()+(-2), 1))*INDIRECT(ADDRESS(ROW()+(0), COLUMN()+(-1), 1)), 2)</f>
        <v>0.79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0.17</v>
      </c>
      <c r="F12" s="12">
        <v>89.71</v>
      </c>
      <c r="G12" s="12">
        <f ca="1">ROUND(INDIRECT(ADDRESS(ROW()+(0), COLUMN()+(-2), 1))*INDIRECT(ADDRESS(ROW()+(0), COLUMN()+(-1), 1)), 2)</f>
        <v>15.25</v>
      </c>
    </row>
    <row r="13" spans="1:7" ht="45.00" thickBot="1" customHeight="1">
      <c r="A13" s="1" t="s">
        <v>21</v>
      </c>
      <c r="B13" s="1"/>
      <c r="C13" s="10" t="s">
        <v>22</v>
      </c>
      <c r="D13" s="1" t="s">
        <v>23</v>
      </c>
      <c r="E13" s="13">
        <v>0.08</v>
      </c>
      <c r="F13" s="14">
        <v>80.22</v>
      </c>
      <c r="G13" s="14">
        <f ca="1">ROUND(INDIRECT(ADDRESS(ROW()+(0), COLUMN()+(-2), 1))*INDIRECT(ADDRESS(ROW()+(0), COLUMN()+(-1), 1)), 2)</f>
        <v>6.42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40.91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0.287</v>
      </c>
      <c r="F16" s="12">
        <v>119.98</v>
      </c>
      <c r="G16" s="12">
        <f ca="1">ROUND(INDIRECT(ADDRESS(ROW()+(0), COLUMN()+(-2), 1))*INDIRECT(ADDRESS(ROW()+(0), COLUMN()+(-1), 1)), 2)</f>
        <v>34.43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0.215</v>
      </c>
      <c r="F17" s="14">
        <v>70.3</v>
      </c>
      <c r="G17" s="14">
        <f ca="1">ROUND(INDIRECT(ADDRESS(ROW()+(0), COLUMN()+(-2), 1))*INDIRECT(ADDRESS(ROW()+(0), COLUMN()+(-1), 1)), 2)</f>
        <v>15.11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49.54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90.45</v>
      </c>
      <c r="G20" s="14">
        <f ca="1">ROUND(INDIRECT(ADDRESS(ROW()+(0), COLUMN()+(-2), 1))*INDIRECT(ADDRESS(ROW()+(0), COLUMN()+(-1), 1))/100, 2)</f>
        <v>1.81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92.26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