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<sst xmlns="http://schemas.openxmlformats.org/spreadsheetml/2006/main" count="42" uniqueCount="42">
  <si>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</si>
  <si>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</si>
  <si>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</si>
  <si>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</si>
  <si>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fija, colocada horizontalmente en estructuras prefabricadas de concreto y estructuras metálicas, formado por: red de seguridad S A2 M100 Q M, de polipropileno de alta tenacidad, anudada, de color naranja, para cubrir huecos horizontales de superficie comprendida entre 35 y 250 m². Incluso cuerda de unión de polipropileno, para unir las redes y cuerda de atado de polipropileno,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</si>
  <si>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</si>
  <si>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</si>
  <si>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</si>
  <si>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</si>
  <si>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</si>
  <si>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</si>
  <si>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</si>
  <si>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mt50sph010fd</t>
  </si>
  <si>
    <t xml:space="preserve">m²</t>
  </si>
  <si>
    <t xml:space="preserve">Red de seguridad S A2 M100 Q M, de polipropileno de alta tenacidad, anudada, de color naranja. Cuerda de red de calibre 5,5 mm, con tratamiento a los rayos UV. Energía de la red A2 (entre 2,2 y 4,4 kJ). Configuración de la red cuadrada, con cuerda perimetral de polipropileno de 16 mm de diámetro.</t>
  </si>
  <si>
    <t xml:space="preserve">mt50spr180b</t>
  </si>
  <si>
    <t xml:space="preserve">m</t>
  </si>
  <si>
    <t xml:space="preserve">Cuerda de atado Z de polipropileno de alta tenacidad, con tratamiento a los rayos UV, D=12 mm y carga de rotura superior a 20 kN.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</si>
  <si>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</si>
  <si>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</si>
  <si>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</si>
  <si>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Subtotal materiales:</t>
  </si>
  <si>
    <t xml:space="preserve">Equipo y herramienta</t>
  </si>
  <si>
    <t xml:space="preserve">mq07ple010ff</t>
  </si>
  <si>
    <t xml:space="preserve">Ud</t>
  </si>
  <si>
    <t xml:space="preserve">Renta diaria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</si>
  <si>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</si>
  <si>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</si>
  <si>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</si>
  <si>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 y herramienta: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</si>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</sst>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0.68" customWidth="1"/>
    <col min="4" max="4" width="6.97" customWidth="1"/>
    <col min="5" max="5" width="68.68" customWidth="1"/>
    <col min="6" max="6" width="14.11" customWidth="1"/>
    <col min="7" max="7" width="15.98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1.454</v>
      </c>
      <c r="G10" s="12">
        <v>57.47</v>
      </c>
      <c r="H10" s="12">
        <f ca="1">ROUND(INDIRECT(ADDRESS(ROW()+(0), COLUMN()+(-2), 1))*INDIRECT(ADDRESS(ROW()+(0), COLUMN()+(-1), 1)), 2)</f>
        <v>83.56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4.06</v>
      </c>
      <c r="G11" s="12">
        <v>5.54</v>
      </c>
      <c r="H11" s="12">
        <f ca="1">ROUND(INDIRECT(ADDRESS(ROW()+(0), COLUMN()+(-2), 1))*INDIRECT(ADDRESS(ROW()+(0), COLUMN()+(-1), 1)), 2)</f>
        <v>22.49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0.302</v>
      </c>
      <c r="G12" s="14">
        <v>3.19</v>
      </c>
      <c r="H12" s="14">
        <f ca="1">ROUND(INDIRECT(ADDRESS(ROW()+(0), COLUMN()+(-2), 1))*INDIRECT(ADDRESS(ROW()+(0), COLUMN()+(-1), 1)), 2)</f>
        <v>0.96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107.01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0.012</v>
      </c>
      <c r="G15" s="12">
        <v>2004.02</v>
      </c>
      <c r="H15" s="12">
        <f ca="1">ROUND(INDIRECT(ADDRESS(ROW()+(0), COLUMN()+(-2), 1))*INDIRECT(ADDRESS(ROW()+(0), COLUMN()+(-1), 1)), 2)</f>
        <v>24.05</v>
      </c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0.001</v>
      </c>
      <c r="G16" s="14">
        <v>1994.05</v>
      </c>
      <c r="H16" s="14">
        <f ca="1">ROUND(INDIRECT(ADDRESS(ROW()+(0), COLUMN()+(-2), 1))*INDIRECT(ADDRESS(ROW()+(0), COLUMN()+(-1), 1)), 2)</f>
        <v>1.99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26.04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0.292</v>
      </c>
      <c r="G19" s="12">
        <v>119.98</v>
      </c>
      <c r="H19" s="12">
        <f ca="1">ROUND(INDIRECT(ADDRESS(ROW()+(0), COLUMN()+(-2), 1))*INDIRECT(ADDRESS(ROW()+(0), COLUMN()+(-1), 1)), 2)</f>
        <v>35.03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0.292</v>
      </c>
      <c r="G20" s="14">
        <v>70.3</v>
      </c>
      <c r="H20" s="14">
        <f ca="1">ROUND(INDIRECT(ADDRESS(ROW()+(0), COLUMN()+(-2), 1))*INDIRECT(ADDRESS(ROW()+(0), COLUMN()+(-1), 1)), 2)</f>
        <v>20.53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55.56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1)),INDIRECT(ADDRESS(ROW()+(-10), COLUMN()+(1), 1))), 2)</f>
        <v>188.61</v>
      </c>
      <c r="H23" s="14">
        <f ca="1">ROUND(INDIRECT(ADDRESS(ROW()+(0), COLUMN()+(-2), 1))*INDIRECT(ADDRESS(ROW()+(0), COLUMN()+(-1), 1))/100, 2)</f>
        <v>3.77</v>
      </c>
    </row>
    <row r="24" spans="1:8" ht="13.50" thickBot="1" customHeight="1">
      <c r="A24" s="8"/>
      <c r="B24" s="8"/>
      <c r="C24" s="8"/>
      <c r="D24" s="8"/>
      <c r="E24" s="8"/>
      <c r="F24" s="21" t="s">
        <v>41</v>
      </c>
      <c r="G24" s="21"/>
      <c r="H24" s="22">
        <f ca="1">ROUND(SUM(INDIRECT(ADDRESS(ROW()+(-1), COLUMN()+(0), 1)),INDIRECT(ADDRESS(ROW()+(-3), COLUMN()+(0), 1)),INDIRECT(ADDRESS(ROW()+(-7), COLUMN()+(0), 1)),INDIRECT(ADDRESS(ROW()+(-11), COLUMN()+(0), 1))), 2)</f>
        <v>192.38</v>
      </c>
    </row>
  </sheetData>
  <mergeCells count="4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