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<sst xmlns="http://schemas.openxmlformats.org/spreadsheetml/2006/main" count="36" uniqueCount="36">
  <si>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</si>
  <si>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</si>
  <si>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</si>
  <si>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</si>
  <si>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lámina de acero de 10 mm de espesor, amortizable en 150 usos, apoyada sobre lona protectora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</si>
  <si>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</si>
  <si>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</si>
  <si>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</si>
  <si>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</si>
  <si>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</si>
  <si>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</si>
  <si>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</si>
  <si>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mt50spm050a</t>
  </si>
  <si>
    <t xml:space="preserve">m²</t>
  </si>
  <si>
    <t xml:space="preserve">Lámina de acero de 10 mm de espesor, para protección de zanjas, pozos o huecos horizontales.</t>
  </si>
  <si>
    <t xml:space="preserve">mt50spm055a</t>
  </si>
  <si>
    <t xml:space="preserve">m²</t>
  </si>
  <si>
    <t xml:space="preserve">Lona protectora, de fibras sintéticas, de 6 mm de espesor, peso 900 g/m².</t>
  </si>
  <si>
    <t xml:space="preserve">mt09pce030</t>
  </si>
  <si>
    <t xml:space="preserve">kg</t>
  </si>
  <si>
    <t xml:space="preserve">Cemento rápido, en sacos.</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</si>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</sst>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85" customWidth="1"/>
    <col min="6" max="6" width="14.11" customWidth="1"/>
    <col min="7" max="7" width="15.9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1031.34</v>
      </c>
      <c r="H10" s="12">
        <f ca="1">ROUND(INDIRECT(ADDRESS(ROW()+(0), COLUMN()+(-2), 1))*INDIRECT(ADDRESS(ROW()+(0), COLUMN()+(-1), 1)), 2)</f>
        <v>7.22</v>
      </c>
    </row>
    <row r="11" spans="1:8" ht="13.50" thickBot="1" customHeight="1">
      <c r="A11" s="1" t="s">
        <v>15</v>
      </c>
      <c r="B11" s="1"/>
      <c r="C11" s="10" t="s">
        <v>16</v>
      </c>
      <c r="D11" s="10"/>
      <c r="E11" s="1" t="s">
        <v>17</v>
      </c>
      <c r="F11" s="11">
        <v>0.17</v>
      </c>
      <c r="G11" s="12">
        <v>61.44</v>
      </c>
      <c r="H11" s="12">
        <f ca="1">ROUND(INDIRECT(ADDRESS(ROW()+(0), COLUMN()+(-2), 1))*INDIRECT(ADDRESS(ROW()+(0), COLUMN()+(-1), 1)), 2)</f>
        <v>10.44</v>
      </c>
    </row>
    <row r="12" spans="1:8" ht="13.50" thickBot="1" customHeight="1">
      <c r="A12" s="1" t="s">
        <v>18</v>
      </c>
      <c r="B12" s="1"/>
      <c r="C12" s="10" t="s">
        <v>19</v>
      </c>
      <c r="D12" s="10"/>
      <c r="E12" s="1" t="s">
        <v>20</v>
      </c>
      <c r="F12" s="13">
        <v>0.84</v>
      </c>
      <c r="G12" s="14">
        <v>2.64</v>
      </c>
      <c r="H12" s="14">
        <f ca="1">ROUND(INDIRECT(ADDRESS(ROW()+(0), COLUMN()+(-2), 1))*INDIRECT(ADDRESS(ROW()+(0), COLUMN()+(-1), 1)), 2)</f>
        <v>2.22</v>
      </c>
    </row>
    <row r="13" spans="1:8" ht="13.50" thickBot="1" customHeight="1">
      <c r="A13" s="15"/>
      <c r="B13" s="15"/>
      <c r="C13" s="15"/>
      <c r="D13" s="15"/>
      <c r="E13" s="15"/>
      <c r="F13" s="9" t="s">
        <v>21</v>
      </c>
      <c r="G13" s="9"/>
      <c r="H13" s="17">
        <f ca="1">ROUND(SUM(INDIRECT(ADDRESS(ROW()+(-1), COLUMN()+(0), 1)),INDIRECT(ADDRESS(ROW()+(-2), COLUMN()+(0), 1)),INDIRECT(ADDRESS(ROW()+(-3), COLUMN()+(0), 1))), 2)</f>
        <v>19.88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0.012</v>
      </c>
      <c r="G15" s="14">
        <v>860.11</v>
      </c>
      <c r="H15" s="14">
        <f ca="1">ROUND(INDIRECT(ADDRESS(ROW()+(0), COLUMN()+(-2), 1))*INDIRECT(ADDRESS(ROW()+(0), COLUMN()+(-1), 1)), 2)</f>
        <v>10.32</v>
      </c>
    </row>
    <row r="16" spans="1:8" ht="13.50" thickBot="1" customHeight="1">
      <c r="A16" s="15"/>
      <c r="B16" s="15"/>
      <c r="C16" s="15"/>
      <c r="D16" s="15"/>
      <c r="E16" s="15"/>
      <c r="F16" s="9" t="s">
        <v>26</v>
      </c>
      <c r="G16" s="9"/>
      <c r="H16" s="17">
        <f ca="1">ROUND(SUM(INDIRECT(ADDRESS(ROW()+(-1), COLUMN()+(0), 1))), 2)</f>
        <v>10.32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0.146</v>
      </c>
      <c r="G18" s="14">
        <v>70.3</v>
      </c>
      <c r="H18" s="14">
        <f ca="1">ROUND(INDIRECT(ADDRESS(ROW()+(0), COLUMN()+(-2), 1))*INDIRECT(ADDRESS(ROW()+(0), COLUMN()+(-1), 1)), 2)</f>
        <v>10.26</v>
      </c>
    </row>
    <row r="19" spans="1:8" ht="13.50" thickBot="1" customHeight="1">
      <c r="A19" s="15"/>
      <c r="B19" s="15"/>
      <c r="C19" s="15"/>
      <c r="D19" s="15"/>
      <c r="E19" s="15"/>
      <c r="F19" s="9" t="s">
        <v>31</v>
      </c>
      <c r="G19" s="9"/>
      <c r="H19" s="17">
        <f ca="1">ROUND(SUM(INDIRECT(ADDRESS(ROW()+(-1), COLUMN()+(0), 1))), 2)</f>
        <v>10.26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40.46</v>
      </c>
      <c r="H21" s="14">
        <f ca="1">ROUND(INDIRECT(ADDRESS(ROW()+(0), COLUMN()+(-2), 1))*INDIRECT(ADDRESS(ROW()+(0), COLUMN()+(-1), 1))/100, 2)</f>
        <v>0.81</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41.27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