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<sst xmlns="http://schemas.openxmlformats.org/spreadsheetml/2006/main" count="38" uniqueCount="38">
  <si>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</si>
  <si>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</si>
  <si>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</si>
  <si>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</si>
  <si>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permeabilidad al agua, resistencia al impacto,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</si>
  <si>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</si>
  <si>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</si>
  <si>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</si>
  <si>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</si>
  <si>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</si>
  <si>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</si>
  <si>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</si>
  <si>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</si>
  <si>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</si>
  <si>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</si>
  <si>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</si>
  <si>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</si>
  <si>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</si>
  <si>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</si>
  <si>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</si>
  <si>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</si>
  <si>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mt49tac040</t>
  </si>
  <si>
    <t xml:space="preserve">Ud</t>
  </si>
  <si>
    <t xml:space="preserve">Prueba para determinar la permeabilidad al agua de una muestra de tejas cerámicas.</t>
  </si>
  <si>
    <t xml:space="preserve">mt49tac060</t>
  </si>
  <si>
    <t xml:space="preserve">Ud</t>
  </si>
  <si>
    <t xml:space="preserve">Prueba para determinar la resistencia al impacto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</si>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</sst>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2662.11</v>
      </c>
      <c r="H13" s="12">
        <f ca="1">ROUND(INDIRECT(ADDRESS(ROW()+(0), COLUMN()+(-2), 1))*INDIRECT(ADDRESS(ROW()+(0), COLUMN()+(-1), 1)), 2)</f>
        <v>2662.11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749.01</v>
      </c>
      <c r="H14" s="12">
        <f ca="1">ROUND(INDIRECT(ADDRESS(ROW()+(0), COLUMN()+(-2), 1))*INDIRECT(ADDRESS(ROW()+(0), COLUMN()+(-1), 1)), 2)</f>
        <v>749.01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4697.65</v>
      </c>
      <c r="H15" s="12">
        <f ca="1">ROUND(INDIRECT(ADDRESS(ROW()+(0), COLUMN()+(-2), 1))*INDIRECT(ADDRESS(ROW()+(0), COLUMN()+(-1), 1)), 2)</f>
        <v>4697.65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1408.96</v>
      </c>
      <c r="H16" s="14">
        <f ca="1">ROUND(INDIRECT(ADDRESS(ROW()+(0), COLUMN()+(-2), 1))*INDIRECT(ADDRESS(ROW()+(0), COLUMN()+(-1), 1)), 2)</f>
        <v>1408.96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11572.3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9"/>
      <c r="B19" s="19"/>
      <c r="C19" s="20" t="s">
        <v>35</v>
      </c>
      <c r="D19" s="20"/>
      <c r="E19" s="19" t="s">
        <v>36</v>
      </c>
      <c r="F19" s="13">
        <v>2</v>
      </c>
      <c r="G19" s="14">
        <f ca="1">ROUND(SUM(INDIRECT(ADDRESS(ROW()+(-2), COLUMN()+(1), 1))), 2)</f>
        <v>11572.3</v>
      </c>
      <c r="H19" s="14">
        <f ca="1">ROUND(INDIRECT(ADDRESS(ROW()+(0), COLUMN()+(-2), 1))*INDIRECT(ADDRESS(ROW()+(0), COLUMN()+(-1), 1))/100, 2)</f>
        <v>231.45</v>
      </c>
    </row>
    <row r="20" spans="1:8" ht="13.50" thickBot="1" customHeight="1">
      <c r="A20" s="8"/>
      <c r="B20" s="8"/>
      <c r="C20" s="8"/>
      <c r="D20" s="8"/>
      <c r="E20" s="8"/>
      <c r="F20" s="21" t="s">
        <v>37</v>
      </c>
      <c r="G20" s="21"/>
      <c r="H20" s="22">
        <f ca="1">ROUND(SUM(INDIRECT(ADDRESS(ROW()+(-1), COLUMN()+(0), 1)),INDIRECT(ADDRESS(ROW()+(-3), COLUMN()+(0), 1))), 2)</f>
        <v>11803.7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