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<sst xmlns="http://schemas.openxmlformats.org/spreadsheetml/2006/main" count="38" uniqueCount="38">
  <si>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</si>
  <si>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XAY010</t>
  </si>
  <si>
    <t xml:space="preserve">Ud</t>
  </si>
  <si>
    <t xml:space="preserve">Prueba de yeso o escayola.</t>
  </si>
  <si>
    <r>
      <rPr>
        <sz val="8.25"/>
        <color rgb="FF000000"/>
        <rFont val="Arial"/>
        <family val="2"/>
      </rPr>
      <t xml:space="preserve">Prueba sobre una muestra de yeso o escayola, con determinación de: finura de molido y trabajabilidad (tiempos de fraguado), análisis químico, análisis de fases,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</si>
  <si>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</si>
  <si>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</si>
  <si>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</si>
  <si>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</si>
  <si>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</si>
  <si>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</si>
  <si>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</si>
  <si>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</si>
  <si>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</si>
  <si>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</si>
  <si>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mt49yga020</t>
  </si>
  <si>
    <t xml:space="preserve">Ud</t>
  </si>
  <si>
    <t xml:space="preserve">Toma en obra de muestras de yesos o escayolas, cuyo peso no exceda de 50 kg.</t>
  </si>
  <si>
    <t xml:space="preserve">mt49yga040</t>
  </si>
  <si>
    <t xml:space="preserve">Ud</t>
  </si>
  <si>
    <t xml:space="preserve">Prueba para determinar la finura de molido y trabajabilidad (tiempos de fraguado) de una muestra de yeso o escayola de construcción.</t>
  </si>
  <si>
    <t xml:space="preserve">mt49yga050</t>
  </si>
  <si>
    <t xml:space="preserve">Ud</t>
  </si>
  <si>
    <t xml:space="preserve">Análisis químico de yesos o escayolas de construcción.</t>
  </si>
  <si>
    <t xml:space="preserve">mt49yga060</t>
  </si>
  <si>
    <t xml:space="preserve">Ud</t>
  </si>
  <si>
    <t xml:space="preserve">Análisis de fases de yesos o escayolas de construcción, según ASTM C471M.</t>
  </si>
  <si>
    <t xml:space="preserve">mt49yga090</t>
  </si>
  <si>
    <t xml:space="preserve">Ud</t>
  </si>
  <si>
    <t xml:space="preserve">Prueba para determinar la humedad de una muestra de yeso o escayola fraguada, mediante secado en estufa a 105°C.</t>
  </si>
  <si>
    <t xml:space="preserve">mt49yga030</t>
  </si>
  <si>
    <t xml:space="preserve">Ud</t>
  </si>
  <si>
    <t xml:space="preserve">Informe de resultados de las pruebas realizadas sobre una muestra de yeso o escayola.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</si>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</sst>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</v>
      </c>
      <c r="H10" s="12">
        <f ca="1">ROUND(INDIRECT(ADDRESS(ROW()+(0), COLUMN()+(-2), 1))*INDIRECT(ADDRESS(ROW()+(0), COLUMN()+(-1), 1)), 2)</f>
        <v>11.7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506.51</v>
      </c>
      <c r="H11" s="12">
        <f ca="1">ROUND(INDIRECT(ADDRESS(ROW()+(0), COLUMN()+(-2), 1))*INDIRECT(ADDRESS(ROW()+(0), COLUMN()+(-1), 1)), 2)</f>
        <v>506.51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1673.61</v>
      </c>
      <c r="H12" s="12">
        <f ca="1">ROUND(INDIRECT(ADDRESS(ROW()+(0), COLUMN()+(-2), 1))*INDIRECT(ADDRESS(ROW()+(0), COLUMN()+(-1), 1)), 2)</f>
        <v>1673.61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3252.31</v>
      </c>
      <c r="H13" s="12">
        <f ca="1">ROUND(INDIRECT(ADDRESS(ROW()+(0), COLUMN()+(-2), 1))*INDIRECT(ADDRESS(ROW()+(0), COLUMN()+(-1), 1)), 2)</f>
        <v>3252.31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1617.46</v>
      </c>
      <c r="H14" s="12">
        <f ca="1">ROUND(INDIRECT(ADDRESS(ROW()+(0), COLUMN()+(-2), 1))*INDIRECT(ADDRESS(ROW()+(0), COLUMN()+(-1), 1)), 2)</f>
        <v>1617.46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127.5</v>
      </c>
      <c r="H15" s="12">
        <f ca="1">ROUND(INDIRECT(ADDRESS(ROW()+(0), COLUMN()+(-2), 1))*INDIRECT(ADDRESS(ROW()+(0), COLUMN()+(-1), 1)), 2)</f>
        <v>127.5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1519.54</v>
      </c>
      <c r="H16" s="14">
        <f ca="1">ROUND(INDIRECT(ADDRESS(ROW()+(0), COLUMN()+(-2), 1))*INDIRECT(ADDRESS(ROW()+(0), COLUMN()+(-1), 1)), 2)</f>
        <v>1519.54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8708.63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8708.63</v>
      </c>
      <c r="H19" s="14">
        <f ca="1">ROUND(INDIRECT(ADDRESS(ROW()+(0), COLUMN()+(-2), 1))*INDIRECT(ADDRESS(ROW()+(0), COLUMN()+(-1), 1))/100, 2)</f>
        <v>174.17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8882.8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