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<sst xmlns="http://schemas.openxmlformats.org/spreadsheetml/2006/main" count="50" uniqueCount="50">
  <si>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</si>
  <si>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</si>
  <si>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</si>
  <si>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</si>
  <si>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blanco RAL 9010 y postes de perfil hueco de sección rectangular, de 60x40x1,5 mm, empotrados en muros de mampostería u concreto. Incluso mortero de cemento para recibido de los postes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</si>
  <si>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</si>
  <si>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</si>
  <si>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</si>
  <si>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</si>
  <si>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</si>
  <si>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</si>
  <si>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</si>
  <si>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mt52vsm020i</t>
  </si>
  <si>
    <t xml:space="preserve">m</t>
  </si>
  <si>
    <t xml:space="preserve">Panel de malla electrosoldada con pliegues de refuerzo, de 200x50 mm de paso de malla, reducido a 50x50 mm en las zonas de pliegue, y 5 mm de diámetro, enmarcada con tubos horizontales de 50x30x1,5 mm y tubos verticales de 40x30x1,5 mm, de 3,00x2,00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</si>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</sst>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2589.52</v>
      </c>
      <c r="H10" s="12">
        <f ca="1">ROUND(INDIRECT(ADDRESS(ROW()+(0), COLUMN()+(-2), 1))*INDIRECT(ADDRESS(ROW()+(0), COLUMN()+(-1), 1)), 2)</f>
        <v>2589.52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643.08</v>
      </c>
      <c r="H11" s="12">
        <f ca="1">ROUND(INDIRECT(ADDRESS(ROW()+(0), COLUMN()+(-2), 1))*INDIRECT(ADDRESS(ROW()+(0), COLUMN()+(-1), 1)), 2)</f>
        <v>128.62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62.12</v>
      </c>
      <c r="H12" s="12">
        <f ca="1">ROUND(INDIRECT(ADDRESS(ROW()+(0), COLUMN()+(-2), 1))*INDIRECT(ADDRESS(ROW()+(0), COLUMN()+(-1), 1)), 2)</f>
        <v>124.24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22.86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0.015</v>
      </c>
      <c r="G14" s="12">
        <v>315.71</v>
      </c>
      <c r="H14" s="12">
        <f ca="1">ROUND(INDIRECT(ADDRESS(ROW()+(0), COLUMN()+(-2), 1))*INDIRECT(ADDRESS(ROW()+(0), COLUMN()+(-1), 1)), 2)</f>
        <v>4.74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3.8</v>
      </c>
      <c r="G15" s="12">
        <v>2.24</v>
      </c>
      <c r="H15" s="12">
        <f ca="1">ROUND(INDIRECT(ADDRESS(ROW()+(0), COLUMN()+(-2), 1))*INDIRECT(ADDRESS(ROW()+(0), COLUMN()+(-1), 1)), 2)</f>
        <v>8.51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0.076</v>
      </c>
      <c r="G16" s="14">
        <v>18.29</v>
      </c>
      <c r="H16" s="14">
        <f ca="1">ROUND(INDIRECT(ADDRESS(ROW()+(0), COLUMN()+(-2), 1))*INDIRECT(ADDRESS(ROW()+(0), COLUMN()+(-1), 1)), 2)</f>
        <v>1.39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2857.16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0.14</v>
      </c>
      <c r="G19" s="12">
        <v>73.05</v>
      </c>
      <c r="H19" s="12">
        <f ca="1">ROUND(INDIRECT(ADDRESS(ROW()+(0), COLUMN()+(-2), 1))*INDIRECT(ADDRESS(ROW()+(0), COLUMN()+(-1), 1)), 2)</f>
        <v>10.23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0.126</v>
      </c>
      <c r="G20" s="12">
        <v>123.28</v>
      </c>
      <c r="H20" s="12">
        <f ca="1">ROUND(INDIRECT(ADDRESS(ROW()+(0), COLUMN()+(-2), 1))*INDIRECT(ADDRESS(ROW()+(0), COLUMN()+(-1), 1)), 2)</f>
        <v>15.53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0.126</v>
      </c>
      <c r="G21" s="14">
        <v>73.05</v>
      </c>
      <c r="H21" s="14">
        <f ca="1">ROUND(INDIRECT(ADDRESS(ROW()+(0), COLUMN()+(-2), 1))*INDIRECT(ADDRESS(ROW()+(0), COLUMN()+(-1), 1)), 2)</f>
        <v>9.2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34.96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3</v>
      </c>
      <c r="G24" s="14">
        <f ca="1">ROUND(SUM(INDIRECT(ADDRESS(ROW()+(-2), COLUMN()+(1), 1)),INDIRECT(ADDRESS(ROW()+(-7), COLUMN()+(1), 1))), 2)</f>
        <v>2892.12</v>
      </c>
      <c r="H24" s="14">
        <f ca="1">ROUND(INDIRECT(ADDRESS(ROW()+(0), COLUMN()+(-2), 1))*INDIRECT(ADDRESS(ROW()+(0), COLUMN()+(-1), 1))/100, 2)</f>
        <v>86.76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1)),INDIRECT(ADDRESS(ROW()+(-8), COLUMN()+(0), 1))), 2)</f>
        <v>2978.88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