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<sst xmlns="http://schemas.openxmlformats.org/spreadsheetml/2006/main" count="29" uniqueCount="29">
  <si>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</si>
  <si>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USS040</t>
  </si>
  <si>
    <t xml:space="preserve">Ud</t>
  </si>
  <si>
    <t xml:space="preserve">Fosa séptica compacta, de polietileno de alta densidad (PEAD/HDPE).</t>
  </si>
  <si>
    <r>
      <rPr>
        <sz val="8.25"/>
        <color rgb="FF000000"/>
        <rFont val="Arial"/>
        <family val="2"/>
      </rPr>
      <t xml:space="preserve">Fosa séptica compacta de polietileno de alta densidad (PEAD/HDPE) con filtro biológico aeróbico, de 1400 litros, de 1078 mm de diámetro y 1860 mm de longitud.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</si>
  <si>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</si>
  <si>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</si>
  <si>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</si>
  <si>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</si>
  <si>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</si>
  <si>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</si>
  <si>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</si>
  <si>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mt46fsp110a</t>
  </si>
  <si>
    <t xml:space="preserve">Ud</t>
  </si>
  <si>
    <t xml:space="preserve">Fosa séptica compacta de polietileno de alta densidad (PEAD/HDPE) con filtro biológico aeróbico, de 1400 litros, de 1078 mm de diámetro y 1860 mm de longitud, con dos bocas de acceso de 410 mm de diámetro, boca de entrada y boca de salida de 110 mm de diámetro, para tratamiento de aguas residuales.</t>
  </si>
  <si>
    <t xml:space="preserve">Subtotal materiales:</t>
  </si>
  <si>
    <t xml:space="preserve">Mano de obra</t>
  </si>
  <si>
    <t xml:space="preserve">mo008</t>
  </si>
  <si>
    <t xml:space="preserve">h</t>
  </si>
  <si>
    <t xml:space="preserve">Oficial plomero.</t>
  </si>
  <si>
    <t xml:space="preserve">mo107</t>
  </si>
  <si>
    <t xml:space="preserve">h</t>
  </si>
  <si>
    <t xml:space="preserve">Ayudante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</si>
  <si>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</si>
  <si>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</si>
  <si>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</si>
  <si>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</si>
  <si>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$ 1.752,87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</si>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</sst>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08" customWidth="1"/>
    <col min="3" max="3" width="2.04" customWidth="1"/>
    <col min="4" max="4" width="5.61" customWidth="1"/>
    <col min="5" max="5" width="72.25" customWidth="1"/>
    <col min="6" max="6" width="10.54" customWidth="1"/>
    <col min="7" max="7" width="13.43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15104.9</v>
      </c>
      <c r="H10" s="14">
        <f ca="1">ROUND(INDIRECT(ADDRESS(ROW()+(0), COLUMN()+(-2), 1))*INDIRECT(ADDRESS(ROW()+(0), COLUMN()+(-1), 1)), 2)</f>
        <v>15104.9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15104.9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2.487</v>
      </c>
      <c r="G13" s="13">
        <v>130.84</v>
      </c>
      <c r="H13" s="13">
        <f ca="1">ROUND(INDIRECT(ADDRESS(ROW()+(0), COLUMN()+(-2), 1))*INDIRECT(ADDRESS(ROW()+(0), COLUMN()+(-1), 1)), 2)</f>
        <v>325.4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2.487</v>
      </c>
      <c r="G14" s="14">
        <v>77.37</v>
      </c>
      <c r="H14" s="14">
        <f ca="1">ROUND(INDIRECT(ADDRESS(ROW()+(0), COLUMN()+(-2), 1))*INDIRECT(ADDRESS(ROW()+(0), COLUMN()+(-1), 1)), 2)</f>
        <v>192.42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517.82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15622.7</v>
      </c>
      <c r="H17" s="14">
        <f ca="1">ROUND(INDIRECT(ADDRESS(ROW()+(0), COLUMN()+(-2), 1))*INDIRECT(ADDRESS(ROW()+(0), COLUMN()+(-1), 1))/100, 2)</f>
        <v>312.45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15935.1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