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<sst xmlns="http://schemas.openxmlformats.org/spreadsheetml/2006/main" count="35" uniqueCount="35">
  <si>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</si>
  <si>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</si>
  <si>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</si>
  <si>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</si>
  <si>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turbina, de latón, con arco ajustable, radio de 5 a 20 m regulable con tornillo, conexión de 1"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</si>
  <si>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</si>
  <si>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</si>
  <si>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</si>
  <si>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</si>
  <si>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</si>
  <si>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</si>
  <si>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</si>
  <si>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mt48asp020c</t>
  </si>
  <si>
    <t xml:space="preserve">Ud</t>
  </si>
  <si>
    <t xml:space="preserve">Aspersor emergente de turbina, de latón, con arco ajustable, radio de 5 a 20 m regulable con tornillo, conexión de 1" de diámetro, intervalo de presiones recomendado de 2 a 5 bar.</t>
  </si>
  <si>
    <t xml:space="preserve">mt37tpj023dc</t>
  </si>
  <si>
    <t xml:space="preserve">Ud</t>
  </si>
  <si>
    <t xml:space="preserve">Collarín de toma de PP con dos tornillos, para tubo de 40 mm de diámetro exterior, con toma para conexión roscada de 1" de diámetro, PN=16 atm, con juntas elásticas de EPDM, según ISO 15874-3.</t>
  </si>
  <si>
    <t xml:space="preserve">mt48wwg200c</t>
  </si>
  <si>
    <t xml:space="preserve">Ud</t>
  </si>
  <si>
    <t xml:space="preserve">Tubería de longitud regulable con dos codos articulados en sus extremos, de 1"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</si>
  <si>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</si>
  <si>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</si>
  <si>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</si>
  <si>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</si>
  <si>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</si>
  <si>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</si>
  <si>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</si>
  <si>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</si>
  <si>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</si>
  <si>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</si>
  <si>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</si>
  <si>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</si>
  <si>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$ 833,75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</si>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</sst>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1177.78</v>
      </c>
      <c r="G10" s="12">
        <f ca="1">ROUND(INDIRECT(ADDRESS(ROW()+(0), COLUMN()+(-2), 1))*INDIRECT(ADDRESS(ROW()+(0), COLUMN()+(-1), 1)), 2)</f>
        <v>1177.78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59.98</v>
      </c>
      <c r="G11" s="12">
        <f ca="1">ROUND(INDIRECT(ADDRESS(ROW()+(0), COLUMN()+(-2), 1))*INDIRECT(ADDRESS(ROW()+(0), COLUMN()+(-1), 1)), 2)</f>
        <v>59.98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460.98</v>
      </c>
      <c r="G12" s="14">
        <f ca="1">ROUND(INDIRECT(ADDRESS(ROW()+(0), COLUMN()+(-2), 1))*INDIRECT(ADDRESS(ROW()+(0), COLUMN()+(-1), 1)), 2)</f>
        <v>460.98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1698.74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0.206</v>
      </c>
      <c r="F15" s="12">
        <v>123.28</v>
      </c>
      <c r="G15" s="12">
        <f ca="1">ROUND(INDIRECT(ADDRESS(ROW()+(0), COLUMN()+(-2), 1))*INDIRECT(ADDRESS(ROW()+(0), COLUMN()+(-1), 1)), 2)</f>
        <v>25.4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0.206</v>
      </c>
      <c r="F16" s="14">
        <v>72.91</v>
      </c>
      <c r="G16" s="14">
        <f ca="1">ROUND(INDIRECT(ADDRESS(ROW()+(0), COLUMN()+(-2), 1))*INDIRECT(ADDRESS(ROW()+(0), COLUMN()+(-1), 1)), 2)</f>
        <v>15.02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40.42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1739.16</v>
      </c>
      <c r="G19" s="14">
        <f ca="1">ROUND(INDIRECT(ADDRESS(ROW()+(0), COLUMN()+(-2), 1))*INDIRECT(ADDRESS(ROW()+(0), COLUMN()+(-1), 1))/100, 2)</f>
        <v>34.78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1773.94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