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<sst xmlns="http://schemas.openxmlformats.org/spreadsheetml/2006/main" count="32" uniqueCount="32">
  <si>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</si>
  <si>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UMH100</t>
  </si>
  <si>
    <t xml:space="preserve">Ud</t>
  </si>
  <si>
    <t xml:space="preserve">Bolardo extraíble desmontable.</t>
  </si>
  <si>
    <r>
      <rPr>
        <sz val="8.25"/>
        <color rgb="FF000000"/>
        <rFont val="Arial"/>
        <family val="2"/>
      </rPr>
      <t xml:space="preserve">Bolardo con cuerpo extraíble de hierro de 790x70x70 mm y base empotrable de acero galvanizado de 210x90x90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</si>
  <si>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</si>
  <si>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</si>
  <si>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</si>
  <si>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</si>
  <si>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</si>
  <si>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</si>
  <si>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</si>
  <si>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mt52mug020a</t>
  </si>
  <si>
    <t xml:space="preserve">Ud</t>
  </si>
  <si>
    <t xml:space="preserve">Bolardo con cuerpo extraíble de hierro de 790x70x70 mm y base empotrable de acero galvanizado de 210x90x90 mm, longitud total del conjunto 1000 mm, cierre mediante llave de cabeza triangular, acabado con pintura epoxi.</t>
  </si>
  <si>
    <t xml:space="preserve">mt10hmf071cf</t>
  </si>
  <si>
    <t xml:space="preserve">m³</t>
  </si>
  <si>
    <t xml:space="preserve">Concreto simple f'c=20 MPa (200 kg/cm²), clasificación de exposición A1, tamaño máximo del agregado 20 mm, revenimiento nominal del concreto fresco menor de 5 mm, premezclado, según RCDF NTC Diseño y Construcción de Estructuras de Concreto (2004).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</si>
  <si>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</si>
  <si>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</si>
  <si>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</si>
  <si>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</si>
  <si>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</si>
  <si>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</si>
  <si>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</si>
  <si>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</si>
  <si>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</si>
  <si>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</si>
  <si>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</si>
  <si>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</si>
  <si>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$ 1.542,23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</si>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</sst>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53" customWidth="1"/>
    <col min="4" max="4" width="6.12" customWidth="1"/>
    <col min="5" max="5" width="72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2068.73</v>
      </c>
      <c r="H10" s="12">
        <f ca="1">ROUND(INDIRECT(ADDRESS(ROW()+(0), COLUMN()+(-2), 1))*INDIRECT(ADDRESS(ROW()+(0), COLUMN()+(-1), 1)), 2)</f>
        <v>2068.73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1224.46</v>
      </c>
      <c r="H11" s="14">
        <f ca="1">ROUND(INDIRECT(ADDRESS(ROW()+(0), COLUMN()+(-2), 1))*INDIRECT(ADDRESS(ROW()+(0), COLUMN()+(-1), 1)), 2)</f>
        <v>122.45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2191.18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0.873</v>
      </c>
      <c r="G14" s="12">
        <v>121.97</v>
      </c>
      <c r="H14" s="12">
        <f ca="1">ROUND(INDIRECT(ADDRESS(ROW()+(0), COLUMN()+(-2), 1))*INDIRECT(ADDRESS(ROW()+(0), COLUMN()+(-1), 1)), 2)</f>
        <v>106.48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0.873</v>
      </c>
      <c r="G15" s="14">
        <v>74.26</v>
      </c>
      <c r="H15" s="14">
        <f ca="1">ROUND(INDIRECT(ADDRESS(ROW()+(0), COLUMN()+(-2), 1))*INDIRECT(ADDRESS(ROW()+(0), COLUMN()+(-1), 1)), 2)</f>
        <v>64.83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171.31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2362.49</v>
      </c>
      <c r="H18" s="14">
        <f ca="1">ROUND(INDIRECT(ADDRESS(ROW()+(0), COLUMN()+(-2), 1))*INDIRECT(ADDRESS(ROW()+(0), COLUMN()+(-1), 1))/100, 2)</f>
        <v>47.25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2409.74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