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<sst xmlns="http://schemas.openxmlformats.org/spreadsheetml/2006/main" count="52" uniqueCount="52">
  <si>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</si>
  <si>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</si>
  <si>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</si>
  <si>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</si>
  <si>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claro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base y anclas, con caja de conexión y protección, con fusibles, conductor interior, toma de tierra con pica y registro de paso y ramal de 40x40x60 cm, con marco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</si>
  <si>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</si>
  <si>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</si>
  <si>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</si>
  <si>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</si>
  <si>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</si>
  <si>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</si>
  <si>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</si>
  <si>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mt34www020</t>
  </si>
  <si>
    <t xml:space="preserve">Ud</t>
  </si>
  <si>
    <t xml:space="preserve">Registro de paso y ramal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</si>
  <si>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</si>
  <si>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</si>
  <si>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</si>
  <si>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</si>
  <si>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</si>
  <si>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</si>
  <si>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</si>
  <si>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</si>
  <si>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</si>
  <si>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</si>
  <si>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</si>
  <si>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</si>
  <si>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mt34beg100F</t>
  </si>
  <si>
    <t xml:space="preserve">Ud</t>
  </si>
  <si>
    <t xml:space="preserve">Farola con distribución de claro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base y anclas.</t>
  </si>
  <si>
    <t xml:space="preserve">mt34beg101i</t>
  </si>
  <si>
    <t xml:space="preserve">Ud</t>
  </si>
  <si>
    <t xml:space="preserve">Columna cilíndrica para luminaria, de 7000 mm de altura, de aluminio lacado con rail de montaje.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</si>
  <si>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</si>
  <si>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</si>
  <si>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</si>
  <si>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</si>
  <si>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</si>
  <si>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</si>
  <si>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</si>
  <si>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</si>
  <si>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</si>
  <si>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</si>
  <si>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</si>
  <si>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</si>
  <si>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</si>
  <si>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</si>
  <si>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</si>
  <si>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</si>
  <si>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</si>
  <si>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$ 71.655,58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</si>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</sst>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4.77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2189.73</v>
      </c>
      <c r="H10" s="12">
        <f ca="1">ROUND(INDIRECT(ADDRESS(ROW()+(0), COLUMN()+(-2), 1))*INDIRECT(ADDRESS(ROW()+(0), COLUMN()+(-1), 1)), 2)</f>
        <v>2189.73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178.08</v>
      </c>
      <c r="H11" s="12">
        <f ca="1">ROUND(INDIRECT(ADDRESS(ROW()+(0), COLUMN()+(-2), 1))*INDIRECT(ADDRESS(ROW()+(0), COLUMN()+(-1), 1)), 2)</f>
        <v>178.08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12.44</v>
      </c>
      <c r="H12" s="12">
        <f ca="1">ROUND(INDIRECT(ADDRESS(ROW()+(0), COLUMN()+(-2), 1))*INDIRECT(ADDRESS(ROW()+(0), COLUMN()+(-1), 1)), 2)</f>
        <v>85.84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83.26</v>
      </c>
      <c r="H13" s="12">
        <f ca="1">ROUND(INDIRECT(ADDRESS(ROW()+(0), COLUMN()+(-2), 1))*INDIRECT(ADDRESS(ROW()+(0), COLUMN()+(-1), 1)), 2)</f>
        <v>166.52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474.1</v>
      </c>
      <c r="H14" s="12">
        <f ca="1">ROUND(INDIRECT(ADDRESS(ROW()+(0), COLUMN()+(-2), 1))*INDIRECT(ADDRESS(ROW()+(0), COLUMN()+(-1), 1)), 2)</f>
        <v>474.1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73721</v>
      </c>
      <c r="H15" s="12">
        <f ca="1">ROUND(INDIRECT(ADDRESS(ROW()+(0), COLUMN()+(-2), 1))*INDIRECT(ADDRESS(ROW()+(0), COLUMN()+(-1), 1)), 2)</f>
        <v>73721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54418.3</v>
      </c>
      <c r="H16" s="14">
        <f ca="1">ROUND(INDIRECT(ADDRESS(ROW()+(0), COLUMN()+(-2), 1))*INDIRECT(ADDRESS(ROW()+(0), COLUMN()+(-1), 1)), 2)</f>
        <v>54418.3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131234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1018.39</v>
      </c>
      <c r="H19" s="14">
        <f ca="1">ROUND(INDIRECT(ADDRESS(ROW()+(0), COLUMN()+(-2), 1))*INDIRECT(ADDRESS(ROW()+(0), COLUMN()+(-1), 1)), 2)</f>
        <v>1180.31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1180.31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0.685</v>
      </c>
      <c r="G22" s="12">
        <v>123.28</v>
      </c>
      <c r="H22" s="12">
        <f ca="1">ROUND(INDIRECT(ADDRESS(ROW()+(0), COLUMN()+(-2), 1))*INDIRECT(ADDRESS(ROW()+(0), COLUMN()+(-1), 1)), 2)</f>
        <v>84.45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0.685</v>
      </c>
      <c r="G23" s="14">
        <v>72.91</v>
      </c>
      <c r="H23" s="14">
        <f ca="1">ROUND(INDIRECT(ADDRESS(ROW()+(0), COLUMN()+(-2), 1))*INDIRECT(ADDRESS(ROW()+(0), COLUMN()+(-1), 1)), 2)</f>
        <v>49.94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134.39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132548</v>
      </c>
      <c r="H26" s="14">
        <f ca="1">ROUND(INDIRECT(ADDRESS(ROW()+(0), COLUMN()+(-2), 1))*INDIRECT(ADDRESS(ROW()+(0), COLUMN()+(-1), 1))/100, 2)</f>
        <v>2650.96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135199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