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<sst xmlns="http://schemas.openxmlformats.org/spreadsheetml/2006/main" count="56" uniqueCount="56">
  <si>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</si>
  <si>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UAB010</t>
  </si>
  <si>
    <t xml:space="preserve">Ud</t>
  </si>
  <si>
    <t xml:space="preserve">Sistema de elevación con electrobomba sumergible.</t>
  </si>
  <si>
    <r>
      <rPr>
        <sz val="8.25"/>
        <color rgb="FF000000"/>
        <rFont val="Arial"/>
        <family val="2"/>
      </rPr>
  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magnetotérmico, kit de descenso y anclaje automático; conectada a ducto de impulsión de aguas residuales realizado con tubo de PVC. Incluso accesorios, uniones y piezas especiales para la instalación de la electrobomba.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</si>
  <si>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</si>
  <si>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</si>
  <si>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</si>
  <si>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</si>
  <si>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</si>
  <si>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</si>
  <si>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</si>
  <si>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mt36bse150aaa</t>
  </si>
  <si>
    <t xml:space="preserve">Ud</t>
  </si>
  <si>
    <t xml:space="preserve">Electrobomba sumergible, para achique de aguas limpias o ligeramente cargadas, construida en hierro fundido, con una potencia de 1,1 kW, para una altura máxima de inmersión de 20 m, temperatura máxima del líquido conducido 40°C, tamaño máximo de paso de sólidos 6 mm, con cuerpo de impulsión, impulsor, carcasa y tapa del motor de hierro fundido GG25, eje del motor de acero inoxidable AISI 420, cierre mecánico de carburo de silicio/silicio, motor asíncrono de 2 polos, eficiencia IE3, aislamiento clase H, para alimentación monofásica a 230 V y 50 Hz de frecuencia, protección IP68, cable de conexión y cuadro eléctrico con doble condensador e interruptor automático magnetotérmico.</t>
  </si>
  <si>
    <t xml:space="preserve">mt36bse007a</t>
  </si>
  <si>
    <t xml:space="preserve">Ud</t>
  </si>
  <si>
    <t xml:space="preserve">Kit de descenso y anclaje automático para electrobomba sumergible, de hierro fundido.</t>
  </si>
  <si>
    <t xml:space="preserve">mt36bse006a</t>
  </si>
  <si>
    <t xml:space="preserve">Ud</t>
  </si>
  <si>
    <t xml:space="preserve">Regulador de nivel para aguas limpias, con cable de 3 m.</t>
  </si>
  <si>
    <t xml:space="preserve">mt36bom050a</t>
  </si>
  <si>
    <t xml:space="preserve">m</t>
  </si>
  <si>
    <t xml:space="preserve">Ducto de impulsión de aguas residuales realizado con tubo de PVC para presión de 6 atm, de 40 mm de diámetro, con extremo abocardado.</t>
  </si>
  <si>
    <t xml:space="preserve">mt36bom051a</t>
  </si>
  <si>
    <t xml:space="preserve">Ud</t>
  </si>
  <si>
    <t xml:space="preserve">Repercusión, por m de tubería, de accesorios, uniones y piezas especiales para tubo de PVC para presión de 6 atm, de 40 mm de diámetro.</t>
  </si>
  <si>
    <t xml:space="preserve">mt37vre010b</t>
  </si>
  <si>
    <t xml:space="preserve">Ud</t>
  </si>
  <si>
    <t xml:space="preserve">Válvula de retención, con rosca GAS de 1 1/2".</t>
  </si>
  <si>
    <t xml:space="preserve">mt37svc010l</t>
  </si>
  <si>
    <t xml:space="preserve">Ud</t>
  </si>
  <si>
    <t xml:space="preserve">Válvula de compuerta de latón fundido, para roscar, de 1 1/2".</t>
  </si>
  <si>
    <t xml:space="preserve">mt36bom020</t>
  </si>
  <si>
    <t xml:space="preserve">Ud</t>
  </si>
  <si>
    <t xml:space="preserve">Accesorios para instalación de bomba sumergible portátil, para achique de aguas, instalada en registro enterrada y conexión a la red de evacuación.</t>
  </si>
  <si>
    <t xml:space="preserve">mt36bom060b</t>
  </si>
  <si>
    <t xml:space="preserve">Ud</t>
  </si>
  <si>
    <t xml:space="preserve">Conexión a la red eléctrica de bomba sumergible portátil, para achique de aguas, instalada en registro enterrada.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</si>
  <si>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</si>
  <si>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</si>
  <si>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</si>
  <si>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</si>
  <si>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</si>
  <si>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</si>
  <si>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</si>
  <si>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</si>
  <si>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</si>
  <si>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</si>
  <si>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</si>
  <si>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</si>
  <si>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</si>
  <si>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</si>
  <si>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</si>
  <si>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$ 36.962,14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</si>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</sst>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29322.8</v>
      </c>
      <c r="G10" s="12">
        <f ca="1">ROUND(INDIRECT(ADDRESS(ROW()+(0), COLUMN()+(-2), 1))*INDIRECT(ADDRESS(ROW()+(0), COLUMN()+(-1), 1)), 2)</f>
        <v>29322.8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5516.36</v>
      </c>
      <c r="G11" s="12">
        <f ca="1">ROUND(INDIRECT(ADDRESS(ROW()+(0), COLUMN()+(-2), 1))*INDIRECT(ADDRESS(ROW()+(0), COLUMN()+(-1), 1)), 2)</f>
        <v>5516.36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419.35</v>
      </c>
      <c r="G12" s="12">
        <f ca="1">ROUND(INDIRECT(ADDRESS(ROW()+(0), COLUMN()+(-2), 1))*INDIRECT(ADDRESS(ROW()+(0), COLUMN()+(-1), 1)), 2)</f>
        <v>419.35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33.96</v>
      </c>
      <c r="G13" s="12">
        <f ca="1">ROUND(INDIRECT(ADDRESS(ROW()+(0), COLUMN()+(-2), 1))*INDIRECT(ADDRESS(ROW()+(0), COLUMN()+(-1), 1)), 2)</f>
        <v>67.92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10.18</v>
      </c>
      <c r="G14" s="12">
        <f ca="1">ROUND(INDIRECT(ADDRESS(ROW()+(0), COLUMN()+(-2), 1))*INDIRECT(ADDRESS(ROW()+(0), COLUMN()+(-1), 1)), 2)</f>
        <v>20.36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1979.29</v>
      </c>
      <c r="G15" s="12">
        <f ca="1">ROUND(INDIRECT(ADDRESS(ROW()+(0), COLUMN()+(-2), 1))*INDIRECT(ADDRESS(ROW()+(0), COLUMN()+(-1), 1)), 2)</f>
        <v>1979.29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363.75</v>
      </c>
      <c r="G16" s="12">
        <f ca="1">ROUND(INDIRECT(ADDRESS(ROW()+(0), COLUMN()+(-2), 1))*INDIRECT(ADDRESS(ROW()+(0), COLUMN()+(-1), 1)), 2)</f>
        <v>363.75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421.98</v>
      </c>
      <c r="G17" s="12">
        <f ca="1">ROUND(INDIRECT(ADDRESS(ROW()+(0), COLUMN()+(-2), 1))*INDIRECT(ADDRESS(ROW()+(0), COLUMN()+(-1), 1)), 2)</f>
        <v>421.98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93.99</v>
      </c>
      <c r="G18" s="14">
        <f ca="1">ROUND(INDIRECT(ADDRESS(ROW()+(0), COLUMN()+(-2), 1))*INDIRECT(ADDRESS(ROW()+(0), COLUMN()+(-1), 1)), 2)</f>
        <v>93.99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38205.8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1.089</v>
      </c>
      <c r="F21" s="12">
        <v>123.28</v>
      </c>
      <c r="G21" s="12">
        <f ca="1">ROUND(INDIRECT(ADDRESS(ROW()+(0), COLUMN()+(-2), 1))*INDIRECT(ADDRESS(ROW()+(0), COLUMN()+(-1), 1)), 2)</f>
        <v>134.25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1.089</v>
      </c>
      <c r="F22" s="12">
        <v>72.91</v>
      </c>
      <c r="G22" s="12">
        <f ca="1">ROUND(INDIRECT(ADDRESS(ROW()+(0), COLUMN()+(-2), 1))*INDIRECT(ADDRESS(ROW()+(0), COLUMN()+(-1), 1)), 2)</f>
        <v>79.4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1.062</v>
      </c>
      <c r="F23" s="14">
        <v>123.28</v>
      </c>
      <c r="G23" s="14">
        <f ca="1">ROUND(INDIRECT(ADDRESS(ROW()+(0), COLUMN()+(-2), 1))*INDIRECT(ADDRESS(ROW()+(0), COLUMN()+(-1), 1)), 2)</f>
        <v>130.92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1))), 2)</f>
        <v>344.57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1)),INDIRECT(ADDRESS(ROW()+(-7), COLUMN()+(1), 1))), 2)</f>
        <v>38550.4</v>
      </c>
      <c r="G26" s="14">
        <f ca="1">ROUND(INDIRECT(ADDRESS(ROW()+(0), COLUMN()+(-2), 1))*INDIRECT(ADDRESS(ROW()+(0), COLUMN()+(-1), 1))/100, 2)</f>
        <v>771.01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1)),INDIRECT(ADDRESS(ROW()+(-8), COLUMN()+(0), 1))), 2)</f>
        <v>39321.4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