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<sst xmlns="http://schemas.openxmlformats.org/spreadsheetml/2006/main" count="29" uniqueCount="29">
  <si>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</si>
  <si>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SVT010</t>
  </si>
  <si>
    <t xml:space="preserve">Ud</t>
  </si>
  <si>
    <t xml:space="preserve">Taquilla de tablero aglomerado.</t>
  </si>
  <si>
    <r>
      <rPr>
        <sz val="8.25"/>
        <color rgb="FF000000"/>
        <rFont val="Arial"/>
        <family val="2"/>
      </rPr>
      <t xml:space="preserve">Taquilla modular para vestidor, de 400 mm de anchura, 500 mm de profundidad y 1800 mm de altura, de tablero aglomerado hidrófugo, acabado con revestimiento de melamina.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</si>
  <si>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</si>
  <si>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</si>
  <si>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</si>
  <si>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</si>
  <si>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</si>
  <si>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</si>
  <si>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</si>
  <si>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mt45tvg010b</t>
  </si>
  <si>
    <t xml:space="preserve">Ud</t>
  </si>
  <si>
    <t xml:space="preserve">Taquilla modular para vestidor, de 400 mm de anchura, 500 mm de profundidad y 1800 mm de altura, de tablero aglomerado hidrófugo, acabado con revestimiento de melamina formada por dos puertas de 900 mm de altura, laterales, estantes, techo, división y suelo de 16 mm de espesor, y fondo perforado para ventilación de 4 mm de espesor, incluso patas regulables de PVC, cerraduras de resbalón, llaves, placas de numeración, bisagras antivandálicas de acero inoxidable y barras para colgar de aluminio con colgadores antideslizantes de ABS.</t>
  </si>
  <si>
    <t xml:space="preserve">Subtotal materiales:</t>
  </si>
  <si>
    <t xml:space="preserve">Mano de obra</t>
  </si>
  <si>
    <t xml:space="preserve">mo011</t>
  </si>
  <si>
    <t xml:space="preserve">h</t>
  </si>
  <si>
    <t xml:space="preserve">Oficial montador.</t>
  </si>
  <si>
    <t xml:space="preserve">mo080</t>
  </si>
  <si>
    <t xml:space="preserve">h</t>
  </si>
  <si>
    <t xml:space="preserve">Ayudante montador.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</si>
  <si>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</si>
  <si>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</si>
  <si>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</si>
  <si>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</si>
  <si>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Costo de mantenimiento decenal: $ 1.617,44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</si>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</sst>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74" customWidth="1"/>
    <col min="3" max="3" width="2.38" customWidth="1"/>
    <col min="4" max="4" width="5.27" customWidth="1"/>
    <col min="5" max="5" width="73.44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76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2969.11</v>
      </c>
      <c r="H10" s="14">
        <f ca="1">ROUND(INDIRECT(ADDRESS(ROW()+(0), COLUMN()+(-2), 1))*INDIRECT(ADDRESS(ROW()+(0), COLUMN()+(-1), 1)), 2)</f>
        <v>2969.11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2969.11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0.286</v>
      </c>
      <c r="G13" s="13">
        <v>125.33</v>
      </c>
      <c r="H13" s="13">
        <f ca="1">ROUND(INDIRECT(ADDRESS(ROW()+(0), COLUMN()+(-2), 1))*INDIRECT(ADDRESS(ROW()+(0), COLUMN()+(-1), 1)), 2)</f>
        <v>35.84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0.286</v>
      </c>
      <c r="G14" s="14">
        <v>74.26</v>
      </c>
      <c r="H14" s="14">
        <f ca="1">ROUND(INDIRECT(ADDRESS(ROW()+(0), COLUMN()+(-2), 1))*INDIRECT(ADDRESS(ROW()+(0), COLUMN()+(-1), 1)), 2)</f>
        <v>21.24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57.08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3026.19</v>
      </c>
      <c r="H17" s="14">
        <f ca="1">ROUND(INDIRECT(ADDRESS(ROW()+(0), COLUMN()+(-2), 1))*INDIRECT(ADDRESS(ROW()+(0), COLUMN()+(-1), 1))/100, 2)</f>
        <v>60.52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3086.71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