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<sst xmlns="http://schemas.openxmlformats.org/spreadsheetml/2006/main" count="35" uniqueCount="35">
  <si>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</si>
  <si>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SMJ010</t>
  </si>
  <si>
    <t xml:space="preserve">Ud</t>
  </si>
  <si>
    <t xml:space="preserve">Lavaojos de emergencia.</t>
  </si>
  <si>
    <r>
      <rPr>
        <sz val="8.25"/>
        <color rgb="FF000000"/>
        <rFont val="Arial"/>
        <family val="2"/>
      </rPr>
      <t xml:space="preserve">Lavaojos de emergencia, mural, con estructura de tubo de acero galvanizado pintado con epoxi y recogedor de polipropileno, con válvula de paso de accionamiento por palanca lateral.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</si>
  <si>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</si>
  <si>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</si>
  <si>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</si>
  <si>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</si>
  <si>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</si>
  <si>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</si>
  <si>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</si>
  <si>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mt30eme010a</t>
  </si>
  <si>
    <t xml:space="preserve">Ud</t>
  </si>
  <si>
    <t xml:space="preserve">Lavaojos de emergencia, mural, con estructura de tubo de acero galvanizado pintado con epoxi y recogedor de polipropileno, con válvula de paso de accionamiento por palanca lateral, pletina de anclaje mural, capuchones guardapolvo, conexiones de latón de 1/2" de diámetro para el suministro y 1 1/4" de diámetro para la evacuación, presión mínima de suministro 1,5 bar, presión máxima 5 bar, caudal de agua 14 litros/minuto.</t>
  </si>
  <si>
    <t xml:space="preserve">mt36www005b</t>
  </si>
  <si>
    <t xml:space="preserve">Ud</t>
  </si>
  <si>
    <t xml:space="preserve">Acoplamiento a pared acodado con plafón, de PVC, serie B, color blanco, para evacuación de aguas residuales (a baja y alta temperatura) en el interior de los edificios, enlace mixto de 1 1/4"x40 mm de diámetro, con válvula de desagüe.</t>
  </si>
  <si>
    <t xml:space="preserve">mt37sve010b</t>
  </si>
  <si>
    <t xml:space="preserve">Ud</t>
  </si>
  <si>
    <t xml:space="preserve">Válvula de esfera de latón niquelado para roscar de 1/2".</t>
  </si>
  <si>
    <t xml:space="preserve">mt30www010</t>
  </si>
  <si>
    <t xml:space="preserve">Ud</t>
  </si>
  <si>
    <t xml:space="preserve">Material auxiliar para instalación de mueble sanitario.</t>
  </si>
  <si>
    <t xml:space="preserve">Subtotal materiales:</t>
  </si>
  <si>
    <t xml:space="preserve">Mano de obra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</si>
  <si>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</si>
  <si>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</si>
  <si>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</si>
  <si>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</si>
  <si>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</si>
  <si>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</si>
  <si>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</si>
  <si>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$ 7.875,94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</si>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</sst>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69.87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10776.1</v>
      </c>
      <c r="G10" s="12">
        <f ca="1">ROUND(INDIRECT(ADDRESS(ROW()+(0), COLUMN()+(-2), 1))*INDIRECT(ADDRESS(ROW()+(0), COLUMN()+(-1), 1)), 2)</f>
        <v>10776.1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205.85</v>
      </c>
      <c r="G11" s="12">
        <f ca="1">ROUND(INDIRECT(ADDRESS(ROW()+(0), COLUMN()+(-2), 1))*INDIRECT(ADDRESS(ROW()+(0), COLUMN()+(-1), 1)), 2)</f>
        <v>205.85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92.99</v>
      </c>
      <c r="G12" s="12">
        <f ca="1">ROUND(INDIRECT(ADDRESS(ROW()+(0), COLUMN()+(-2), 1))*INDIRECT(ADDRESS(ROW()+(0), COLUMN()+(-1), 1)), 2)</f>
        <v>92.99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50.38</v>
      </c>
      <c r="G13" s="14">
        <f ca="1">ROUND(INDIRECT(ADDRESS(ROW()+(0), COLUMN()+(-2), 1))*INDIRECT(ADDRESS(ROW()+(0), COLUMN()+(-1), 1)), 2)</f>
        <v>50.38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11125.3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0.143</v>
      </c>
      <c r="F16" s="14">
        <v>72.91</v>
      </c>
      <c r="G16" s="14">
        <f ca="1">ROUND(INDIRECT(ADDRESS(ROW()+(0), COLUMN()+(-2), 1))*INDIRECT(ADDRESS(ROW()+(0), COLUMN()+(-1), 1)), 2)</f>
        <v>10.43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10.43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1)),INDIRECT(ADDRESS(ROW()+(-5), COLUMN()+(1), 1))), 2)</f>
        <v>11135.7</v>
      </c>
      <c r="G19" s="14">
        <f ca="1">ROUND(INDIRECT(ADDRESS(ROW()+(0), COLUMN()+(-2), 1))*INDIRECT(ADDRESS(ROW()+(0), COLUMN()+(-1), 1))/100, 2)</f>
        <v>222.71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1)),INDIRECT(ADDRESS(ROW()+(-6), COLUMN()+(0), 1))), 2)</f>
        <v>11358.4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