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<sst xmlns="http://schemas.openxmlformats.org/spreadsheetml/2006/main" count="38" uniqueCount="38">
  <si>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</si>
  <si>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SDR020</t>
  </si>
  <si>
    <t xml:space="preserve">m²</t>
  </si>
  <si>
    <t xml:space="preserve">Revestimiento mural interior con panel antichoque alveolar de PVC.</t>
  </si>
  <si>
    <r>
      <rPr>
        <sz val="8.25"/>
        <color rgb="FF000000"/>
        <rFont val="Arial"/>
        <family val="2"/>
      </rPr>
      <t xml:space="preserve">Revestimiento mural interior con panel antichoque alveolar de PVC, de 200x3000 mm y 8 mm de espesor, color blanco. Colocación en obra: con grapas de acero inoxidable, sobre polines de MDF, en posición horizontal, separados 40 cm entre sí y fijados al paramento vertical mediante taquetes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</si>
  <si>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</si>
  <si>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</si>
  <si>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</si>
  <si>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</si>
  <si>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</si>
  <si>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</si>
  <si>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</si>
  <si>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mt12pvc020e</t>
  </si>
  <si>
    <t xml:space="preserve">m²</t>
  </si>
  <si>
    <t xml:space="preserve">Panel antichoque alveolar de PVC, de 200x3000 mm y 8 mm de espesor, color blanco, Euroclase B-s3, d0 de reacción al fuego, con el precio incrementado el 20% en concepto de perfiles de terminación.</t>
  </si>
  <si>
    <t xml:space="preserve">mt12pvc030a</t>
  </si>
  <si>
    <t xml:space="preserve">m</t>
  </si>
  <si>
    <t xml:space="preserve">Polín de MDF, de 30x10x3000 mm, para pared.</t>
  </si>
  <si>
    <t xml:space="preserve">mt26aaa240da</t>
  </si>
  <si>
    <t xml:space="preserve">Ud</t>
  </si>
  <si>
    <t xml:space="preserve">Taquete de nylon con tornillo de cabeza avellanada, de acero inoxidable AISI 304, de 6 mm de diámetro y 35 mm de longitud.</t>
  </si>
  <si>
    <t xml:space="preserve">mt16aaa070</t>
  </si>
  <si>
    <t xml:space="preserve">Ud</t>
  </si>
  <si>
    <t xml:space="preserve">Grapa de acero inoxidable, de 14 mm.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</si>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</sst>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792.38</v>
      </c>
      <c r="H10" s="12">
        <f ca="1">ROUND(INDIRECT(ADDRESS(ROW()+(0), COLUMN()+(-2), 1))*INDIRECT(ADDRESS(ROW()+(0), COLUMN()+(-1), 1)), 2)</f>
        <v>832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29.69</v>
      </c>
      <c r="H11" s="12">
        <f ca="1">ROUND(INDIRECT(ADDRESS(ROW()+(0), COLUMN()+(-2), 1))*INDIRECT(ADDRESS(ROW()+(0), COLUMN()+(-1), 1)), 2)</f>
        <v>74.23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4.08</v>
      </c>
      <c r="H12" s="12">
        <f ca="1">ROUND(INDIRECT(ADDRESS(ROW()+(0), COLUMN()+(-2), 1))*INDIRECT(ADDRESS(ROW()+(0), COLUMN()+(-1), 1)), 2)</f>
        <v>24.48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12.5</v>
      </c>
      <c r="G13" s="14">
        <v>11.84</v>
      </c>
      <c r="H13" s="14">
        <f ca="1">ROUND(INDIRECT(ADDRESS(ROW()+(0), COLUMN()+(-2), 1))*INDIRECT(ADDRESS(ROW()+(0), COLUMN()+(-1), 1)), 2)</f>
        <v>148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1078.71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0.336</v>
      </c>
      <c r="G16" s="12">
        <v>129.19</v>
      </c>
      <c r="H16" s="12">
        <f ca="1">ROUND(INDIRECT(ADDRESS(ROW()+(0), COLUMN()+(-2), 1))*INDIRECT(ADDRESS(ROW()+(0), COLUMN()+(-1), 1)), 2)</f>
        <v>43.41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0.336</v>
      </c>
      <c r="G17" s="14">
        <v>78.01</v>
      </c>
      <c r="H17" s="14">
        <f ca="1">ROUND(INDIRECT(ADDRESS(ROW()+(0), COLUMN()+(-2), 1))*INDIRECT(ADDRESS(ROW()+(0), COLUMN()+(-1), 1)), 2)</f>
        <v>26.21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69.62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1148.33</v>
      </c>
      <c r="H20" s="14">
        <f ca="1">ROUND(INDIRECT(ADDRESS(ROW()+(0), COLUMN()+(-2), 1))*INDIRECT(ADDRESS(ROW()+(0), COLUMN()+(-1), 1))/100, 2)</f>
        <v>22.97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1171.3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