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<sst xmlns="http://schemas.openxmlformats.org/spreadsheetml/2006/main" count="38" uniqueCount="38">
  <si>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</si>
  <si>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SAM035</t>
  </si>
  <si>
    <t xml:space="preserve">Ud</t>
  </si>
  <si>
    <t xml:space="preserve">Lavamanos mural,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</si>
  <si>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450x370x170 mm, con un orificio para la grifería y rebosadero, con válvula de desagüe de latón cromado y juego de fijación de 2 piezas, y desagüe con céspol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</si>
  <si>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</si>
  <si>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</si>
  <si>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</si>
  <si>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</si>
  <si>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</si>
  <si>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</si>
  <si>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</si>
  <si>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mt30seg010a</t>
  </si>
  <si>
    <t xml:space="preserve">Ud</t>
  </si>
  <si>
    <t xml:space="preserve">Lavamanos mural, de porcelana sanitaria, acabado termoesmaltado, color blanco, de 450x370x170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</si>
  <si>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</si>
  <si>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</si>
  <si>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</si>
  <si>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</si>
  <si>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</si>
  <si>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</si>
  <si>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</si>
  <si>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</si>
  <si>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Céspol botella de ABS, acabado brillante imitación cromo, con salida de 32 mm de diámetro exterior, para lavabo,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</si>
  <si>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</si>
  <si>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</si>
  <si>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</si>
  <si>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</si>
  <si>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</si>
  <si>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</si>
  <si>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</si>
  <si>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</si>
  <si>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</si>
  <si>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</si>
  <si>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</si>
  <si>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</si>
  <si>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$ 2.486,40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</si>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</sst>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1543.45</v>
      </c>
      <c r="H10" s="12">
        <f ca="1">ROUND(INDIRECT(ADDRESS(ROW()+(0), COLUMN()+(-2), 1))*INDIRECT(ADDRESS(ROW()+(0), COLUMN()+(-1), 1)), 2)</f>
        <v>1543.45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1649.8</v>
      </c>
      <c r="H11" s="12">
        <f ca="1">ROUND(INDIRECT(ADDRESS(ROW()+(0), COLUMN()+(-2), 1))*INDIRECT(ADDRESS(ROW()+(0), COLUMN()+(-1), 1)), 2)</f>
        <v>1649.8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379.39</v>
      </c>
      <c r="H12" s="12">
        <f ca="1">ROUND(INDIRECT(ADDRESS(ROW()+(0), COLUMN()+(-2), 1))*INDIRECT(ADDRESS(ROW()+(0), COLUMN()+(-1), 1)), 2)</f>
        <v>379.39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1399.74</v>
      </c>
      <c r="H13" s="12">
        <f ca="1">ROUND(INDIRECT(ADDRESS(ROW()+(0), COLUMN()+(-2), 1))*INDIRECT(ADDRESS(ROW()+(0), COLUMN()+(-1), 1)), 2)</f>
        <v>1399.74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222.23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4975.05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1.715</v>
      </c>
      <c r="G17" s="14">
        <v>123.28</v>
      </c>
      <c r="H17" s="14">
        <f ca="1">ROUND(INDIRECT(ADDRESS(ROW()+(0), COLUMN()+(-2), 1))*INDIRECT(ADDRESS(ROW()+(0), COLUMN()+(-1), 1)), 2)</f>
        <v>211.43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211.43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5186.48</v>
      </c>
      <c r="H20" s="14">
        <f ca="1">ROUND(INDIRECT(ADDRESS(ROW()+(0), COLUMN()+(-2), 1))*INDIRECT(ADDRESS(ROW()+(0), COLUMN()+(-1), 1))/100, 2)</f>
        <v>103.73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5290.21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