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<sst xmlns="http://schemas.openxmlformats.org/spreadsheetml/2006/main" count="38" uniqueCount="38">
  <si>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</si>
  <si>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SAI001</t>
  </si>
  <si>
    <t xml:space="preserve">Ud</t>
  </si>
  <si>
    <t xml:space="preserve">Sanitario con tanque bajo, de acero inoxidable.</t>
  </si>
  <si>
    <r>
      <rPr>
        <sz val="8.25"/>
        <color rgb="FF000000"/>
        <rFont val="Arial"/>
        <family val="2"/>
      </rPr>
      <t xml:space="preserve">Taza de sanitario de tanque bajo, de acero inoxidable AISI 304, para adosar a la pared, acabado satinado, de 655x360x400 mm, con cisterna de sanitario, de doble descarga, de acero inoxidable AISI 304, acabado satinado, con juego de mecanismos de doble descarga de 3/6 litros, de 385x360x150 mm, asiento y tapa de sanitario, de madera. Incluso codo para evacuación vertical del sanitario, tornillos de seguridad de acero inoxidable,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</si>
  <si>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</si>
  <si>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</si>
  <si>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</si>
  <si>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</si>
  <si>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</si>
  <si>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</si>
  <si>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</si>
  <si>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mt30ixp030a</t>
  </si>
  <si>
    <t xml:space="preserve">Ud</t>
  </si>
  <si>
    <t xml:space="preserve">Taza de sanitario de tanque bajo, de acero inoxidable AISI 304, para adosar a la pared, acabado satinado, de 655x360x400 mm, con cisterna de sanitario, de doble descarga, de acero inoxidable AISI 304, acabado satinado, con juego de mecanismos de doble descarga de 3/6 litros, de 385x360x150 mm; incluso tornillos de seguridad de acero inoxidable.</t>
  </si>
  <si>
    <t xml:space="preserve">mt30asp050aa</t>
  </si>
  <si>
    <t xml:space="preserve">Ud</t>
  </si>
  <si>
    <t xml:space="preserve">Asiento y tapa de sanitario, de madera.</t>
  </si>
  <si>
    <t xml:space="preserve">mt30lla020</t>
  </si>
  <si>
    <t xml:space="preserve">Ud</t>
  </si>
  <si>
    <t xml:space="preserve">Llave de regulación de 1/2", para sanitario,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</si>
  <si>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</si>
  <si>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</si>
  <si>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</si>
  <si>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</si>
  <si>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</si>
  <si>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</si>
  <si>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</si>
  <si>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</si>
  <si>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</si>
  <si>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</si>
  <si>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</si>
  <si>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</si>
  <si>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</si>
  <si>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</si>
  <si>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</si>
  <si>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$ 5.498,14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</si>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</sst>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32939.3</v>
      </c>
      <c r="G10" s="12">
        <f ca="1">ROUND(INDIRECT(ADDRESS(ROW()+(0), COLUMN()+(-2), 1))*INDIRECT(ADDRESS(ROW()+(0), COLUMN()+(-1), 1)), 2)</f>
        <v>32939.3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1836.53</v>
      </c>
      <c r="G11" s="12">
        <f ca="1">ROUND(INDIRECT(ADDRESS(ROW()+(0), COLUMN()+(-2), 1))*INDIRECT(ADDRESS(ROW()+(0), COLUMN()+(-1), 1)), 2)</f>
        <v>1836.53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687.22</v>
      </c>
      <c r="G12" s="12">
        <f ca="1">ROUND(INDIRECT(ADDRESS(ROW()+(0), COLUMN()+(-2), 1))*INDIRECT(ADDRESS(ROW()+(0), COLUMN()+(-1), 1)), 2)</f>
        <v>687.22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236.97</v>
      </c>
      <c r="G13" s="12">
        <f ca="1">ROUND(INDIRECT(ADDRESS(ROW()+(0), COLUMN()+(-2), 1))*INDIRECT(ADDRESS(ROW()+(0), COLUMN()+(-1), 1)), 2)</f>
        <v>236.97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222.16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35702.7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1.858</v>
      </c>
      <c r="F17" s="14">
        <v>125.33</v>
      </c>
      <c r="G17" s="14">
        <f ca="1">ROUND(INDIRECT(ADDRESS(ROW()+(0), COLUMN()+(-2), 1))*INDIRECT(ADDRESS(ROW()+(0), COLUMN()+(-1), 1)), 2)</f>
        <v>232.86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232.86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35935.5</v>
      </c>
      <c r="G20" s="14">
        <f ca="1">ROUND(INDIRECT(ADDRESS(ROW()+(0), COLUMN()+(-2), 1))*INDIRECT(ADDRESS(ROW()+(0), COLUMN()+(-1), 1))/100, 2)</f>
        <v>718.71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36654.2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