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<sst xmlns="http://schemas.openxmlformats.org/spreadsheetml/2006/main" count="53" uniqueCount="53">
  <si>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</si>
  <si>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SAC010</t>
  </si>
  <si>
    <t xml:space="preserve">Ud</t>
  </si>
  <si>
    <t xml:space="preserve">Conjunto de muebles sanitarios, "ROCA".</t>
  </si>
  <si>
    <r>
      <rPr>
        <sz val="8.25"/>
        <color rgb="FF000000"/>
        <rFont val="Arial"/>
        <family val="2"/>
      </rPr>
      <t xml:space="preserve">Conjunto de muebles sanitarios en baño formado por: lavabo mural, de porcelana sanitaria, modelo Veranda "ROCA", color Blanco, de 1000x520 mm, con juego de fijación; taza de sanitario de tanque bajo, de porcelana sanitaria, modelo Veranda "ROCA", color Blanco, de 390x695x800 mm, con codo de evacuación y juego de fijación, con cisterna de sanitario, de doble descarga, de 420x200x480 mm, asiento y tapa de sanitario, de caída amortiguada; bidé, de porcelana sanitaria, modelo Veranda "ROCA", color Blanco, de 390x640x385 mm, con céspol curvo de 1 1/4" y juego de fijación, con aro lacado de bidé. Incluso desagües, llaves de regulación, enlaces de alimentación flexibles y sellado con silicona.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</si>
  <si>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</si>
  <si>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</si>
  <si>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</si>
  <si>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</si>
  <si>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</si>
  <si>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</si>
  <si>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</si>
  <si>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mt30snr010fb</t>
  </si>
  <si>
    <t xml:space="preserve">Ud</t>
  </si>
  <si>
    <t xml:space="preserve">Lavabo mural, de porcelana sanitaria, modelo Veranda "ROCA", color Blanco, de 1000x520 mm, con juego de fijación.</t>
  </si>
  <si>
    <t xml:space="preserve">mt30snr020a</t>
  </si>
  <si>
    <t xml:space="preserve">Ud</t>
  </si>
  <si>
    <t xml:space="preserve">Taza de sanitario de tanque bajo, de porcelana sanitaria, modelo Veranda "ROCA", color Blanco, de 390x695x800 mm, con codo de evacuación y juego de fijación.</t>
  </si>
  <si>
    <t xml:space="preserve">mt30snr021a</t>
  </si>
  <si>
    <t xml:space="preserve">Ud</t>
  </si>
  <si>
    <t xml:space="preserve">Cisterna de sanitario, de doble descarga, de porcelana sanitaria, modelo Veranda "ROCA", color Blanco, de 420x200x480 mm, con mecanismo de descarga de 3/6 litros, tapa y mecanismo pulsador.</t>
  </si>
  <si>
    <t xml:space="preserve">mt30snr022a</t>
  </si>
  <si>
    <t xml:space="preserve">Ud</t>
  </si>
  <si>
    <t xml:space="preserve">Asiento y tapa de sanitario, de caída amortiguada, modelo Veranda "ROCA", color Blanco.</t>
  </si>
  <si>
    <t xml:space="preserve">mt30snr030a</t>
  </si>
  <si>
    <t xml:space="preserve">Ud</t>
  </si>
  <si>
    <t xml:space="preserve">Bidé, de porcelana sanitaria, modelo Veranda "ROCA", color Blanco, de 390x640x385 mm, con céspol curvo de 1 1/4" y juego de fijación.</t>
  </si>
  <si>
    <t xml:space="preserve">mt30snr031a</t>
  </si>
  <si>
    <t xml:space="preserve">Ud</t>
  </si>
  <si>
    <t xml:space="preserve">Aro lacado de bidé, modelo Veranda "ROCA", color Blanco.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</si>
  <si>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</si>
  <si>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</si>
  <si>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</si>
  <si>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mt38tew010a</t>
  </si>
  <si>
    <t xml:space="preserve">Ud</t>
  </si>
  <si>
    <t xml:space="preserve">Latiguillo flexible de 20 cm y 1/2" de diámetro.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</si>
  <si>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</si>
  <si>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</si>
  <si>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</si>
  <si>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</si>
  <si>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</si>
  <si>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</si>
  <si>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</si>
  <si>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</si>
  <si>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</si>
  <si>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</si>
  <si>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</si>
  <si>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</si>
  <si>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</si>
  <si>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</si>
  <si>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</si>
  <si>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$ 30.628,66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</si>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</sst>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12942.8</v>
      </c>
      <c r="G10" s="12">
        <f ca="1">ROUND(INDIRECT(ADDRESS(ROW()+(0), COLUMN()+(-2), 1))*INDIRECT(ADDRESS(ROW()+(0), COLUMN()+(-1), 1)), 2)</f>
        <v>12942.8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16800.8</v>
      </c>
      <c r="G11" s="12">
        <f ca="1">ROUND(INDIRECT(ADDRESS(ROW()+(0), COLUMN()+(-2), 1))*INDIRECT(ADDRESS(ROW()+(0), COLUMN()+(-1), 1)), 2)</f>
        <v>16800.8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13648</v>
      </c>
      <c r="G12" s="12">
        <f ca="1">ROUND(INDIRECT(ADDRESS(ROW()+(0), COLUMN()+(-2), 1))*INDIRECT(ADDRESS(ROW()+(0), COLUMN()+(-1), 1)), 2)</f>
        <v>13648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4438.73</v>
      </c>
      <c r="G13" s="12">
        <f ca="1">ROUND(INDIRECT(ADDRESS(ROW()+(0), COLUMN()+(-2), 1))*INDIRECT(ADDRESS(ROW()+(0), COLUMN()+(-1), 1)), 2)</f>
        <v>4438.73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13648</v>
      </c>
      <c r="G14" s="12">
        <f ca="1">ROUND(INDIRECT(ADDRESS(ROW()+(0), COLUMN()+(-2), 1))*INDIRECT(ADDRESS(ROW()+(0), COLUMN()+(-1), 1)), 2)</f>
        <v>13648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1223.76</v>
      </c>
      <c r="G15" s="12">
        <f ca="1">ROUND(INDIRECT(ADDRESS(ROW()+(0), COLUMN()+(-2), 1))*INDIRECT(ADDRESS(ROW()+(0), COLUMN()+(-1), 1)), 2)</f>
        <v>1223.76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2</v>
      </c>
      <c r="F16" s="12">
        <v>205.85</v>
      </c>
      <c r="G16" s="12">
        <f ca="1">ROUND(INDIRECT(ADDRESS(ROW()+(0), COLUMN()+(-2), 1))*INDIRECT(ADDRESS(ROW()+(0), COLUMN()+(-1), 1)), 2)</f>
        <v>411.7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237.04</v>
      </c>
      <c r="G17" s="12">
        <f ca="1">ROUND(INDIRECT(ADDRESS(ROW()+(0), COLUMN()+(-2), 1))*INDIRECT(ADDRESS(ROW()+(0), COLUMN()+(-1), 1)), 2)</f>
        <v>237.04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3">
        <v>0.036</v>
      </c>
      <c r="F18" s="14">
        <v>222.23</v>
      </c>
      <c r="G18" s="14">
        <f ca="1">ROUND(INDIRECT(ADDRESS(ROW()+(0), COLUMN()+(-2), 1))*INDIRECT(ADDRESS(ROW()+(0), COLUMN()+(-1), 1)), 2)</f>
        <v>8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63359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3.087</v>
      </c>
      <c r="F21" s="12">
        <v>123.28</v>
      </c>
      <c r="G21" s="12">
        <f ca="1">ROUND(INDIRECT(ADDRESS(ROW()+(0), COLUMN()+(-2), 1))*INDIRECT(ADDRESS(ROW()+(0), COLUMN()+(-1), 1)), 2)</f>
        <v>380.57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2.058</v>
      </c>
      <c r="F22" s="14">
        <v>72.91</v>
      </c>
      <c r="G22" s="14">
        <f ca="1">ROUND(INDIRECT(ADDRESS(ROW()+(0), COLUMN()+(-2), 1))*INDIRECT(ADDRESS(ROW()+(0), COLUMN()+(-1), 1)), 2)</f>
        <v>150.05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530.62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63889.6</v>
      </c>
      <c r="G25" s="14">
        <f ca="1">ROUND(INDIRECT(ADDRESS(ROW()+(0), COLUMN()+(-2), 1))*INDIRECT(ADDRESS(ROW()+(0), COLUMN()+(-1), 1))/100, 2)</f>
        <v>1277.79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65167.4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