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<sst xmlns="http://schemas.openxmlformats.org/spreadsheetml/2006/main" count="44" uniqueCount="44">
  <si>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</si>
  <si>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SAC005</t>
  </si>
  <si>
    <t xml:space="preserve">Ud</t>
  </si>
  <si>
    <t xml:space="preserve">Conjunto de muebles sanitarios.</t>
  </si>
  <si>
    <r>
      <rPr>
        <sz val="8.25"/>
        <color rgb="FF000000"/>
        <rFont val="Arial"/>
        <family val="2"/>
      </rPr>
      <t xml:space="preserve">Conjunto de muebles sanitarios en baño formado por: lavabo de porcelana sanitaria, con pedestal, gama básica, color blanco, de 520x410 mm; sanitario de porcelana sanitaria, con tanque bajo, gama básica, color blanco, con asiento y tapa lacados, mecanismo de descarga de 3/6 litros, con juego de fijación y codo de evacuación; bidé de porcelana sanitaria, gama básica, color blanco, sin tapa.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</si>
  <si>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</si>
  <si>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</si>
  <si>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</si>
  <si>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</si>
  <si>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</si>
  <si>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</si>
  <si>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</si>
  <si>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</si>
  <si>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</si>
  <si>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fijación.</t>
  </si>
  <si>
    <t xml:space="preserve">mt30ips010a</t>
  </si>
  <si>
    <t xml:space="preserve">Ud</t>
  </si>
  <si>
    <t xml:space="preserve">Sanitario de porcelana sanitaria, con tanque bajo, gama básica, color blanco, con asiento y tapa lacados, mecanismo de descarga de 3/6 litros, con juego de fijación y codo de evacuación.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</si>
  <si>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</si>
  <si>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</si>
  <si>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</si>
  <si>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</si>
  <si>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</si>
  <si>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</si>
  <si>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</si>
  <si>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</si>
  <si>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</si>
  <si>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</si>
  <si>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</si>
  <si>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</si>
  <si>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</si>
  <si>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</si>
  <si>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</si>
  <si>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</si>
  <si>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</si>
  <si>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</si>
  <si>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</si>
  <si>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</si>
  <si>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</si>
  <si>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</si>
  <si>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</si>
  <si>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</si>
  <si>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$ 6.129,26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</si>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</sst>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3093.29</v>
      </c>
      <c r="G10" s="12">
        <f ca="1">ROUND(INDIRECT(ADDRESS(ROW()+(0), COLUMN()+(-2), 1))*INDIRECT(ADDRESS(ROW()+(0), COLUMN()+(-1), 1)), 2)</f>
        <v>3093.29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6713.7</v>
      </c>
      <c r="G11" s="12">
        <f ca="1">ROUND(INDIRECT(ADDRESS(ROW()+(0), COLUMN()+(-2), 1))*INDIRECT(ADDRESS(ROW()+(0), COLUMN()+(-1), 1)), 2)</f>
        <v>6713.7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1786.03</v>
      </c>
      <c r="G12" s="12">
        <f ca="1">ROUND(INDIRECT(ADDRESS(ROW()+(0), COLUMN()+(-2), 1))*INDIRECT(ADDRESS(ROW()+(0), COLUMN()+(-1), 1)), 2)</f>
        <v>1786.03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203.92</v>
      </c>
      <c r="G13" s="12">
        <f ca="1">ROUND(INDIRECT(ADDRESS(ROW()+(0), COLUMN()+(-2), 1))*INDIRECT(ADDRESS(ROW()+(0), COLUMN()+(-1), 1)), 2)</f>
        <v>407.84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236.97</v>
      </c>
      <c r="G14" s="12">
        <f ca="1">ROUND(INDIRECT(ADDRESS(ROW()+(0), COLUMN()+(-2), 1))*INDIRECT(ADDRESS(ROW()+(0), COLUMN()+(-1), 1)), 2)</f>
        <v>236.97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0.036</v>
      </c>
      <c r="F15" s="14">
        <v>222.16</v>
      </c>
      <c r="G15" s="14">
        <f ca="1">ROUND(INDIRECT(ADDRESS(ROW()+(0), COLUMN()+(-2), 1))*INDIRECT(ADDRESS(ROW()+(0), COLUMN()+(-1), 1)), 2)</f>
        <v>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12245.8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3.087</v>
      </c>
      <c r="F18" s="12">
        <v>125.33</v>
      </c>
      <c r="G18" s="12">
        <f ca="1">ROUND(INDIRECT(ADDRESS(ROW()+(0), COLUMN()+(-2), 1))*INDIRECT(ADDRESS(ROW()+(0), COLUMN()+(-1), 1)), 2)</f>
        <v>386.89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2.058</v>
      </c>
      <c r="F19" s="14">
        <v>74.12</v>
      </c>
      <c r="G19" s="14">
        <f ca="1">ROUND(INDIRECT(ADDRESS(ROW()+(0), COLUMN()+(-2), 1))*INDIRECT(ADDRESS(ROW()+(0), COLUMN()+(-1), 1)), 2)</f>
        <v>152.54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539.43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12785.3</v>
      </c>
      <c r="G22" s="14">
        <f ca="1">ROUND(INDIRECT(ADDRESS(ROW()+(0), COLUMN()+(-2), 1))*INDIRECT(ADDRESS(ROW()+(0), COLUMN()+(-1), 1))/100, 2)</f>
        <v>255.71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13041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