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<sst xmlns="http://schemas.openxmlformats.org/spreadsheetml/2006/main" count="37" uniqueCount="37">
  <si>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</si>
  <si>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RSY032</t>
  </si>
  <si>
    <t xml:space="preserve">m²</t>
  </si>
  <si>
    <t xml:space="preserve">Tratamiento de acabado superficial de piso de piedra natural.</t>
  </si>
  <si>
    <r>
      <rPr>
        <sz val="8.25"/>
        <color rgb="FF000000"/>
        <rFont val="Arial"/>
        <family val="2"/>
      </rPr>
      <t xml:space="preserve">Reparación de piso de piedra natural mediante rebaje, pulido basto, reposición del material de juntas, pulido fino y acabado abrillantado.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</si>
  <si>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</si>
  <si>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</si>
  <si>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</si>
  <si>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</si>
  <si>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</si>
  <si>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</si>
  <si>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</si>
  <si>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mt09mcr220</t>
  </si>
  <si>
    <t xml:space="preserve">kg</t>
  </si>
  <si>
    <t xml:space="preserve">Mortero de emboquillado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</si>
  <si>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</si>
  <si>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 y herramienta</t>
  </si>
  <si>
    <t xml:space="preserve">mq08war150</t>
  </si>
  <si>
    <t xml:space="preserve">h</t>
  </si>
  <si>
    <t xml:space="preserve">Pulidora para pisos de piedra natural o de terrazo, compuesta por platos giratorios a los que se acoplan una serie de muelas abrasivas, refrigeradas con agua.</t>
  </si>
  <si>
    <t xml:space="preserve">mq08war155</t>
  </si>
  <si>
    <t xml:space="preserve">h</t>
  </si>
  <si>
    <t xml:space="preserve">Abrillantadora para el cristalizado o el abrillantado de pisos de piedra natural o de terrazo, con plato de lana de acero o esponja sintética.</t>
  </si>
  <si>
    <t xml:space="preserve">Subtotal equipo y herramienta:</t>
  </si>
  <si>
    <t xml:space="preserve">Mano de obra</t>
  </si>
  <si>
    <t xml:space="preserve">mo037</t>
  </si>
  <si>
    <t xml:space="preserve">h</t>
  </si>
  <si>
    <t xml:space="preserve">Oficial pulidor de pavimentos.</t>
  </si>
  <si>
    <t xml:space="preserve">mo075</t>
  </si>
  <si>
    <t xml:space="preserve">h</t>
  </si>
  <si>
    <t xml:space="preserve">Ayudante pulidor de pavimentos.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</si>
  <si>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</si>
  <si>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</si>
  <si>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</si>
  <si>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</si>
  <si>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$ 128,05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</si>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</sst>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69.53" customWidth="1"/>
    <col min="6" max="6" width="14.96" customWidth="1"/>
    <col min="7" max="7" width="15.13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0.15</v>
      </c>
      <c r="G10" s="14">
        <v>26.15</v>
      </c>
      <c r="H10" s="14">
        <f ca="1">ROUND(INDIRECT(ADDRESS(ROW()+(0), COLUMN()+(-2), 1))*INDIRECT(ADDRESS(ROW()+(0), COLUMN()+(-1), 1)), 2)</f>
        <v>3.92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</v>
      </c>
      <c r="G13" s="13">
        <v>71.97</v>
      </c>
      <c r="H13" s="13">
        <f ca="1">ROUND(INDIRECT(ADDRESS(ROW()+(0), COLUMN()+(-2), 1))*INDIRECT(ADDRESS(ROW()+(0), COLUMN()+(-1), 1)), 2)</f>
        <v>20.87</v>
      </c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0.174</v>
      </c>
      <c r="G14" s="14">
        <v>37.28</v>
      </c>
      <c r="H14" s="14">
        <f ca="1">ROUND(INDIRECT(ADDRESS(ROW()+(0), COLUMN()+(-2), 1))*INDIRECT(ADDRESS(ROW()+(0), COLUMN()+(-1), 1)), 2)</f>
        <v>6.49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27.36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0.45</v>
      </c>
      <c r="G17" s="13">
        <v>121.97</v>
      </c>
      <c r="H17" s="13">
        <f ca="1">ROUND(INDIRECT(ADDRESS(ROW()+(0), COLUMN()+(-2), 1))*INDIRECT(ADDRESS(ROW()+(0), COLUMN()+(-1), 1)), 2)</f>
        <v>54.89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0.15</v>
      </c>
      <c r="G18" s="14">
        <v>74.26</v>
      </c>
      <c r="H18" s="14">
        <f ca="1">ROUND(INDIRECT(ADDRESS(ROW()+(0), COLUMN()+(-2), 1))*INDIRECT(ADDRESS(ROW()+(0), COLUMN()+(-1), 1)), 2)</f>
        <v>11.14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66.03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1)),INDIRECT(ADDRESS(ROW()+(-6), COLUMN()+(1), 1)),INDIRECT(ADDRESS(ROW()+(-10), COLUMN()+(1), 1))), 2)</f>
        <v>97.31</v>
      </c>
      <c r="H21" s="14">
        <f ca="1">ROUND(INDIRECT(ADDRESS(ROW()+(0), COLUMN()+(-2), 1))*INDIRECT(ADDRESS(ROW()+(0), COLUMN()+(-1), 1))/100, 2)</f>
        <v>1.95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1)),INDIRECT(ADDRESS(ROW()+(-11), COLUMN()+(0), 1))), 2)</f>
        <v>99.26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