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<sst xmlns="http://schemas.openxmlformats.org/spreadsheetml/2006/main" count="34" uniqueCount="34">
  <si>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</si>
  <si>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RSP030</t>
  </si>
  <si>
    <t xml:space="preserve">m²</t>
  </si>
  <si>
    <t xml:space="preserve">Tratamiento de acabado superficial en obra de piso interior de mármol.</t>
  </si>
  <si>
    <r>
      <rPr>
        <sz val="8.25"/>
        <color rgb="FF000000"/>
        <rFont val="Arial"/>
        <family val="2"/>
      </rPr>
      <t xml:space="preserve">Pulido mecánico en obra de piso interior de mármol.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</si>
  <si>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</si>
  <si>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</si>
  <si>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</si>
  <si>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</si>
  <si>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</si>
  <si>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</si>
  <si>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</si>
  <si>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mt18bmn030a</t>
  </si>
  <si>
    <t xml:space="preserve">kg</t>
  </si>
  <si>
    <t xml:space="preserve">Lechada coloreada con la misma tonalidad de las baldosas, para piso de mármol.</t>
  </si>
  <si>
    <t xml:space="preserve">Subtotal materiales:</t>
  </si>
  <si>
    <t xml:space="preserve">Equipo y herramienta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</si>
  <si>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</si>
  <si>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</si>
  <si>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</si>
  <si>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Subtotal equipo y herramienta:</t>
  </si>
  <si>
    <t xml:space="preserve">Mano de obra</t>
  </si>
  <si>
    <t xml:space="preserve">mo037</t>
  </si>
  <si>
    <t xml:space="preserve">h</t>
  </si>
  <si>
    <t xml:space="preserve">Oficial pulidor de pavimentos.</t>
  </si>
  <si>
    <t xml:space="preserve">mo075</t>
  </si>
  <si>
    <t xml:space="preserve">h</t>
  </si>
  <si>
    <t xml:space="preserve">Ayudante pulidor de pavimentos.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</si>
  <si>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</si>
  <si>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</si>
  <si>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</si>
  <si>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</si>
  <si>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$ 119,54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</si>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</sst>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69.02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21.34</v>
      </c>
      <c r="H10" s="14">
        <f ca="1">ROUND(INDIRECT(ADDRESS(ROW()+(0), COLUMN()+(-2), 1))*INDIRECT(ADDRESS(ROW()+(0), COLUMN()+(-1), 1)), 2)</f>
        <v>26.68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0.255</v>
      </c>
      <c r="G13" s="14">
        <v>71.97</v>
      </c>
      <c r="H13" s="14">
        <f ca="1">ROUND(INDIRECT(ADDRESS(ROW()+(0), COLUMN()+(-2), 1))*INDIRECT(ADDRESS(ROW()+(0), COLUMN()+(-1), 1)), 2)</f>
        <v>18.35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18.35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0.33</v>
      </c>
      <c r="G16" s="13">
        <v>121.97</v>
      </c>
      <c r="H16" s="13">
        <f ca="1">ROUND(INDIRECT(ADDRESS(ROW()+(0), COLUMN()+(-2), 1))*INDIRECT(ADDRESS(ROW()+(0), COLUMN()+(-1), 1)), 2)</f>
        <v>40.25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0.075</v>
      </c>
      <c r="G17" s="14">
        <v>74.26</v>
      </c>
      <c r="H17" s="14">
        <f ca="1">ROUND(INDIRECT(ADDRESS(ROW()+(0), COLUMN()+(-2), 1))*INDIRECT(ADDRESS(ROW()+(0), COLUMN()+(-1), 1)), 2)</f>
        <v>5.57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45.82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90.85</v>
      </c>
      <c r="H20" s="14">
        <f ca="1">ROUND(INDIRECT(ADDRESS(ROW()+(0), COLUMN()+(-2), 1))*INDIRECT(ADDRESS(ROW()+(0), COLUMN()+(-1), 1))/100, 2)</f>
        <v>1.82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92.67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