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<sst xmlns="http://schemas.openxmlformats.org/spreadsheetml/2006/main" count="32" uniqueCount="32">
  <si>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</si>
  <si>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RSL020</t>
  </si>
  <si>
    <t xml:space="preserve">m</t>
  </si>
  <si>
    <t xml:space="preserve">Zoclo laminado.</t>
  </si>
  <si>
    <r>
      <rPr>
        <sz val="8.25"/>
        <color rgb="FF000000"/>
        <rFont val="Arial"/>
        <family val="2"/>
      </rPr>
      <t xml:space="preserve">Zoclo de MDF, de 90x18 mm, recubierto con una lámina plástica de imitación de madera, color a elegir, fijado al paramento mediante clavos. Incluso cera de relleno para el sellado de orificios.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</si>
  <si>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</si>
  <si>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</si>
  <si>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</si>
  <si>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</si>
  <si>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t xml:space="preserve">Costo</t>
  </si>
  <si>
    <t xml:space="preserve">Importe</t>
  </si>
  <si>
    <t xml:space="preserve">Materiales</t>
  </si>
  <si>
    <t xml:space="preserve">mt18rma040e</t>
  </si>
  <si>
    <t xml:space="preserve">m</t>
  </si>
  <si>
    <t xml:space="preserve">Zoclo de MDF, de 90x18 mm, recubierto con una lámina plástica de imitación de madera, color a elegir, y resistencia a la abrasión AC3.</t>
  </si>
  <si>
    <t xml:space="preserve">mt18mva150e</t>
  </si>
  <si>
    <t xml:space="preserve">Ud</t>
  </si>
  <si>
    <t xml:space="preserve">Clavo de acero galvanizado con cabeza perdida, de 1,8 mm de diámetro y 35 mm de longitud.</t>
  </si>
  <si>
    <t xml:space="preserve">mt22www080</t>
  </si>
  <si>
    <t xml:space="preserve">kg</t>
  </si>
  <si>
    <t xml:space="preserve">Cera de relleno, para tapar defectos superficiales de la madera.</t>
  </si>
  <si>
    <t xml:space="preserve">Subtotal materiales:</t>
  </si>
  <si>
    <t xml:space="preserve">Mano de obra</t>
  </si>
  <si>
    <t xml:space="preserve">mo028</t>
  </si>
  <si>
    <t xml:space="preserve">h</t>
  </si>
  <si>
    <t xml:space="preserve">Oficial instalador de pisos laminados.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</si>
  <si>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</si>
  <si>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</si>
  <si>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</si>
  <si>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</si>
  <si>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Costo de mantenimiento decenal: $ 38,21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</si>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</sst>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48" customWidth="1"/>
    <col min="4" max="4" width="74.46" customWidth="1"/>
    <col min="5" max="5" width="11.05" customWidth="1"/>
    <col min="6" max="6" width="12.92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92.78</v>
      </c>
      <c r="G10" s="12">
        <f ca="1">ROUND(INDIRECT(ADDRESS(ROW()+(0), COLUMN()+(-2), 1))*INDIRECT(ADDRESS(ROW()+(0), COLUMN()+(-1), 1)), 2)</f>
        <v>97.42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2.5</v>
      </c>
      <c r="F11" s="12">
        <v>0.46</v>
      </c>
      <c r="G11" s="12">
        <f ca="1">ROUND(INDIRECT(ADDRESS(ROW()+(0), COLUMN()+(-2), 1))*INDIRECT(ADDRESS(ROW()+(0), COLUMN()+(-1), 1)), 2)</f>
        <v>1.15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3">
        <v>0.008</v>
      </c>
      <c r="F12" s="14">
        <v>1081.76</v>
      </c>
      <c r="G12" s="14">
        <f ca="1">ROUND(INDIRECT(ADDRESS(ROW()+(0), COLUMN()+(-2), 1))*INDIRECT(ADDRESS(ROW()+(0), COLUMN()+(-1), 1)), 2)</f>
        <v>8.65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107.22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0.18</v>
      </c>
      <c r="F15" s="14">
        <v>121.97</v>
      </c>
      <c r="G15" s="14">
        <f ca="1">ROUND(INDIRECT(ADDRESS(ROW()+(0), COLUMN()+(-2), 1))*INDIRECT(ADDRESS(ROW()+(0), COLUMN()+(-1), 1)), 2)</f>
        <v>21.95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21.95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129.17</v>
      </c>
      <c r="G18" s="14">
        <f ca="1">ROUND(INDIRECT(ADDRESS(ROW()+(0), COLUMN()+(-2), 1))*INDIRECT(ADDRESS(ROW()+(0), COLUMN()+(-1), 1))/100, 2)</f>
        <v>2.58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131.75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