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<sst xmlns="http://schemas.openxmlformats.org/spreadsheetml/2006/main" count="34" uniqueCount="34">
  <si>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</si>
  <si>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RSI004</t>
  </si>
  <si>
    <t xml:space="preserve">m²</t>
  </si>
  <si>
    <t xml:space="preserve">Pulido mecánico en obra de superficie de concreto endurecido.</t>
  </si>
  <si>
    <r>
      <rPr>
        <sz val="8.25"/>
        <color rgb="FF000000"/>
        <rFont val="Arial"/>
        <family val="2"/>
      </rPr>
      <t xml:space="preserve">Pulido mecánico en obra de superficie de concreto endurecido, mediante extendido de lechada de cemento CEM II/B-P 32,5 N 1/2; desbastado o rebaje, con una muela basta entre 36 y 60, según el estado en que se encuentre el suelo; planificado o pulido basto, con abrasivo de grano entre 80 y 120; extendido de una nueva lechada de las mismas características que la primera; y afinado, con abrasivo de grano 220.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</si>
  <si>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</si>
  <si>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</si>
  <si>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</si>
  <si>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</si>
  <si>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</si>
  <si>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</si>
  <si>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</si>
  <si>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mt09lec020a</t>
  </si>
  <si>
    <t xml:space="preserve">m³</t>
  </si>
  <si>
    <t xml:space="preserve">Lechada de cemento CEM II/B-P 32,5 N 1/2.</t>
  </si>
  <si>
    <t xml:space="preserve">Subtotal materiales:</t>
  </si>
  <si>
    <t xml:space="preserve">Equipo y herramienta</t>
  </si>
  <si>
    <t xml:space="preserve">mq06aca030</t>
  </si>
  <si>
    <t xml:space="preserve">h</t>
  </si>
  <si>
    <t xml:space="preserve">Pulidora para pisos de concreto, compuesta por platos giratorios a los que se acoplan una serie de muelas abrasivas diamantadas, refrigeradas con agua, con sistema de aspiración.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</si>
  <si>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</si>
  <si>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</si>
  <si>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</si>
  <si>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</si>
  <si>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Oficial pulidor de pavimentos.</t>
  </si>
  <si>
    <t xml:space="preserve">mo075</t>
  </si>
  <si>
    <t xml:space="preserve">h</t>
  </si>
  <si>
    <t xml:space="preserve">Ayudante pulidor de pavimentos.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</si>
  <si>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</si>
  <si>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</si>
  <si>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</si>
  <si>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</si>
  <si>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$ 128,15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</si>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</sst>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69.87" customWidth="1"/>
    <col min="6" max="6" width="14.11" customWidth="1"/>
    <col min="7" max="7" width="15.9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0.001</v>
      </c>
      <c r="G10" s="14">
        <v>1899.23</v>
      </c>
      <c r="H10" s="14">
        <f ca="1">ROUND(INDIRECT(ADDRESS(ROW()+(0), COLUMN()+(-2), 1))*INDIRECT(ADDRESS(ROW()+(0), COLUMN()+(-1), 1)), 2)</f>
        <v>1.9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34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0.197</v>
      </c>
      <c r="G13" s="14">
        <v>219.53</v>
      </c>
      <c r="H13" s="14">
        <f ca="1">ROUND(INDIRECT(ADDRESS(ROW()+(0), COLUMN()+(-2), 1))*INDIRECT(ADDRESS(ROW()+(0), COLUMN()+(-1), 1)), 2)</f>
        <v>43.25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43.25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0.255</v>
      </c>
      <c r="G16" s="13">
        <v>127.32</v>
      </c>
      <c r="H16" s="13">
        <f ca="1">ROUND(INDIRECT(ADDRESS(ROW()+(0), COLUMN()+(-2), 1))*INDIRECT(ADDRESS(ROW()+(0), COLUMN()+(-1), 1)), 2)</f>
        <v>32.47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0.255</v>
      </c>
      <c r="G17" s="14">
        <v>77.51</v>
      </c>
      <c r="H17" s="14">
        <f ca="1">ROUND(INDIRECT(ADDRESS(ROW()+(0), COLUMN()+(-2), 1))*INDIRECT(ADDRESS(ROW()+(0), COLUMN()+(-1), 1)), 2)</f>
        <v>19.77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52.24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97.39</v>
      </c>
      <c r="H20" s="14">
        <f ca="1">ROUND(INDIRECT(ADDRESS(ROW()+(0), COLUMN()+(-2), 1))*INDIRECT(ADDRESS(ROW()+(0), COLUMN()+(-1), 1))/100, 2)</f>
        <v>1.95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99.34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