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<sst xmlns="http://schemas.openxmlformats.org/spreadsheetml/2006/main" count="32" uniqueCount="32">
  <si>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</si>
  <si>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</si>
  <si>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</si>
  <si>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</si>
  <si>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perimetralmente, con canteado perimetral de PVC de 18 mm, protegiendo el canto vivo del piso; apoyados sobre pedestales regulables para alturas de hasta 150 mm, de acero cincado con cabeza con junta antivibratoria, fijados al soporte con pegamento; clasificación 2/2/A/2, y Euroclase Bfl-s1 de reacción al fuego, y acabado superior de piso vinílico heterogéneo, de 3,2 mm de espesor total, con capa de uso de 1,00 mm de espesor, con tratamiento de protección superficial PUR, color a elegir, suministrado en losetas de 120x18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</si>
  <si>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</si>
  <si>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</si>
  <si>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</si>
  <si>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</si>
  <si>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</si>
  <si>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</si>
  <si>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</si>
  <si>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mt12pmm010i</t>
  </si>
  <si>
    <t xml:space="preserve">m²</t>
  </si>
  <si>
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perimetralmente, con canteado perimetral de PVC de 18 mm, protegiendo el canto vivo del piso; apoyados sobre pedestales regulables para alturas de hasta 150 mm, de acero cincado con cabeza con junta antivibratoria, fijados al soporte con pegamento; clasificación 2/2/A/2, y Euroclase Bfl-s1 de reacción al fuego.</t>
  </si>
  <si>
    <t xml:space="preserve">mt18pta070b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</si>
  <si>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</si>
  <si>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Euroclase Cfl-s1 de reacción al fuego.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</si>
  <si>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</si>
  <si>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</si>
  <si>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</si>
  <si>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</si>
  <si>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</si>
  <si>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</si>
  <si>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</si>
  <si>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</si>
  <si>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</si>
  <si>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</si>
  <si>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</si>
  <si>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</si>
  <si>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$ 73,68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</si>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</sst>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770.11</v>
      </c>
      <c r="H10" s="12">
        <f ca="1">ROUND(INDIRECT(ADDRESS(ROW()+(0), COLUMN()+(-2), 1))*INDIRECT(ADDRESS(ROW()+(0), COLUMN()+(-1), 1)), 2)</f>
        <v>770.11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596.42</v>
      </c>
      <c r="H11" s="14">
        <f ca="1">ROUND(INDIRECT(ADDRESS(ROW()+(0), COLUMN()+(-2), 1))*INDIRECT(ADDRESS(ROW()+(0), COLUMN()+(-1), 1)), 2)</f>
        <v>596.42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1366.53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0.375</v>
      </c>
      <c r="G14" s="12">
        <v>130.84</v>
      </c>
      <c r="H14" s="12">
        <f ca="1">ROUND(INDIRECT(ADDRESS(ROW()+(0), COLUMN()+(-2), 1))*INDIRECT(ADDRESS(ROW()+(0), COLUMN()+(-1), 1)), 2)</f>
        <v>49.07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0.375</v>
      </c>
      <c r="G15" s="14">
        <v>77.51</v>
      </c>
      <c r="H15" s="14">
        <f ca="1">ROUND(INDIRECT(ADDRESS(ROW()+(0), COLUMN()+(-2), 1))*INDIRECT(ADDRESS(ROW()+(0), COLUMN()+(-1), 1)), 2)</f>
        <v>29.07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78.14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1444.67</v>
      </c>
      <c r="H18" s="14">
        <f ca="1">ROUND(INDIRECT(ADDRESS(ROW()+(0), COLUMN()+(-2), 1))*INDIRECT(ADDRESS(ROW()+(0), COLUMN()+(-1), 1))/100, 2)</f>
        <v>28.89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1473.56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