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<sst xmlns="http://schemas.openxmlformats.org/spreadsheetml/2006/main" count="44" uniqueCount="44">
  <si>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</si>
  <si>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RRY001</t>
  </si>
  <si>
    <t xml:space="preserve">m²</t>
  </si>
  <si>
    <t xml:space="preserve">Revestimiento interior directo de placas de yeso.</t>
  </si>
  <si>
    <r>
      <rPr>
        <sz val="8.25"/>
        <color rgb="FF000000"/>
        <rFont val="Arial"/>
        <family val="2"/>
      </rPr>
      <t xml:space="preserve">Revestimiento interior directo, de 30 mm de espesor total, con nivel de calidad del acabado Q2; formado por placa de yeso tipo normal de 15 mm de espesor, atornillada a una estructura metálica de acero galvanizado de maestras de 90x50 y 0,55 mm de espesor, previamente anclada al paramento vertical cada 600 mm, con tornillos de acero. Incluso fijaciones para el anclaje de los perfiles;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</si>
  <si>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</si>
  <si>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</si>
  <si>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</si>
  <si>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</si>
  <si>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</si>
  <si>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</si>
  <si>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</si>
  <si>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mt12psg050d</t>
  </si>
  <si>
    <t xml:space="preserve">m</t>
  </si>
  <si>
    <t xml:space="preserve">Maestra Omega de lámina de acero galvanizado, de ancho 80 mm.</t>
  </si>
  <si>
    <t xml:space="preserve">mt12psg010b</t>
  </si>
  <si>
    <t xml:space="preserve">m²</t>
  </si>
  <si>
    <t xml:space="preserve">Placa de yeso A / - 1200 / longitud / 15 /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</si>
  <si>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</si>
  <si>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</si>
  <si>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</si>
  <si>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mt12psg220</t>
  </si>
  <si>
    <t xml:space="preserve">Ud</t>
  </si>
  <si>
    <t xml:space="preserve">Fijación compuesta por taquete y tornillo 5x27.</t>
  </si>
  <si>
    <t xml:space="preserve">mt12psg030a</t>
  </si>
  <si>
    <t xml:space="preserve">kg</t>
  </si>
  <si>
    <t xml:space="preserve">Pasta de juntas.</t>
  </si>
  <si>
    <t xml:space="preserve">mt12psg040a</t>
  </si>
  <si>
    <t xml:space="preserve">m</t>
  </si>
  <si>
    <t xml:space="preserve">Cinta microperforada de papel.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</si>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</sst>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84" customWidth="1"/>
    <col min="4" max="4" width="68.00" customWidth="1"/>
    <col min="5" max="5" width="13.60" customWidth="1"/>
    <col min="6" max="6" width="13.43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28.35</v>
      </c>
      <c r="G10" s="12">
        <f ca="1">ROUND(INDIRECT(ADDRESS(ROW()+(0), COLUMN()+(-2), 1))*INDIRECT(ADDRESS(ROW()+(0), COLUMN()+(-1), 1)), 2)</f>
        <v>56.7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89.33</v>
      </c>
      <c r="G11" s="12">
        <f ca="1">ROUND(INDIRECT(ADDRESS(ROW()+(0), COLUMN()+(-2), 1))*INDIRECT(ADDRESS(ROW()+(0), COLUMN()+(-1), 1)), 2)</f>
        <v>93.8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11</v>
      </c>
      <c r="F12" s="12">
        <v>0.17</v>
      </c>
      <c r="G12" s="12">
        <f ca="1">ROUND(INDIRECT(ADDRESS(ROW()+(0), COLUMN()+(-2), 1))*INDIRECT(ADDRESS(ROW()+(0), COLUMN()+(-1), 1)), 2)</f>
        <v>1.87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9</v>
      </c>
      <c r="F13" s="12">
        <v>1.2</v>
      </c>
      <c r="G13" s="12">
        <f ca="1">ROUND(INDIRECT(ADDRESS(ROW()+(0), COLUMN()+(-2), 1))*INDIRECT(ADDRESS(ROW()+(0), COLUMN()+(-1), 1)), 2)</f>
        <v>10.8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16.88</v>
      </c>
      <c r="G14" s="12">
        <f ca="1">ROUND(INDIRECT(ADDRESS(ROW()+(0), COLUMN()+(-2), 1))*INDIRECT(ADDRESS(ROW()+(0), COLUMN()+(-1), 1)), 2)</f>
        <v>4.22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1.6</v>
      </c>
      <c r="F15" s="14">
        <v>0.8</v>
      </c>
      <c r="G15" s="14">
        <f ca="1">ROUND(INDIRECT(ADDRESS(ROW()+(0), COLUMN()+(-2), 1))*INDIRECT(ADDRESS(ROW()+(0), COLUMN()+(-1), 1)), 2)</f>
        <v>1.28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168.67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0.486</v>
      </c>
      <c r="F18" s="12">
        <v>123.28</v>
      </c>
      <c r="G18" s="12">
        <f ca="1">ROUND(INDIRECT(ADDRESS(ROW()+(0), COLUMN()+(-2), 1))*INDIRECT(ADDRESS(ROW()+(0), COLUMN()+(-1), 1)), 2)</f>
        <v>59.91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0.486</v>
      </c>
      <c r="F19" s="14">
        <v>73.05</v>
      </c>
      <c r="G19" s="14">
        <f ca="1">ROUND(INDIRECT(ADDRESS(ROW()+(0), COLUMN()+(-2), 1))*INDIRECT(ADDRESS(ROW()+(0), COLUMN()+(-1), 1)), 2)</f>
        <v>35.5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95.41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264.08</v>
      </c>
      <c r="G22" s="14">
        <f ca="1">ROUND(INDIRECT(ADDRESS(ROW()+(0), COLUMN()+(-2), 1))*INDIRECT(ADDRESS(ROW()+(0), COLUMN()+(-1), 1))/100, 2)</f>
        <v>5.28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269.36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