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<sst xmlns="http://schemas.openxmlformats.org/spreadsheetml/2006/main" count="41" uniqueCount="41">
  <si>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</si>
  <si>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RBN010</t>
  </si>
  <si>
    <t xml:space="preserve">m²</t>
  </si>
  <si>
    <t xml:space="preserve">Revestimiento continuo de paramentos con micromortero natural de cal.</t>
  </si>
  <si>
    <r>
      <rPr>
        <sz val="8.25"/>
        <color rgb="FF000000"/>
        <rFont val="Arial"/>
        <family val="2"/>
      </rPr>
      <t xml:space="preserve">Revestimiento continuo de paramentos con micromortero, de 2 a 4 mm de espesor, realizado sobre superficie absorbente. CAPA BASE: micromortero natural de cal, compuesto por cal hidráulica natural, con resistencia a compresión de 5 a 15 N/mm², y agregados seleccionados con granulometría de hasta 600 micras, color blanco, en dos capas, (0,75 kg/m² cada capa). CAPA DECORATIVA: micromortero natural de cal, compuesto por cal hidráulica natural, con resistencia a compresión de 5 a 15 N/mm², y agregados seleccionados con granulometría de hasta 100 micras, color a elegir, en una capa, (0,15 kg/m²). CAPA DE SELLADO: una mano de mezcla de aceites y resinas vegetales y una mano de pasta a base de ceras naturales y propóleo.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</si>
  <si>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</si>
  <si>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</si>
  <si>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</si>
  <si>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</si>
  <si>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</si>
  <si>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</si>
  <si>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</si>
  <si>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mt28mcn010a</t>
  </si>
  <si>
    <t xml:space="preserve">kg</t>
  </si>
  <si>
    <t xml:space="preserve">Micromortero natural de cal, compuesto por cal hidráulica natural, con resistencia a compresión de 5 a 15 N/mm², y agregados seleccionados con granulometría de hasta 600 micras, color blanco, densidad 1200 kg/m³, resistencia a compresión 5 N/mm², sin sustancias orgánicas volátiles (VOC), suministrado en sacos.</t>
  </si>
  <si>
    <t xml:space="preserve">mt28mcn010d</t>
  </si>
  <si>
    <t xml:space="preserve">kg</t>
  </si>
  <si>
    <t xml:space="preserve">Micromortero natural de cal, compuesto por cal hidráulica natural, con resistencia a compresión de 5 a 15 N/mm², y agregados seleccionados con granulometría de hasta 100 micras, color a elegir, densidad 800 kg/m³, resistencia a compresión 5 N/mm², sin sustancias orgánicas volátiles (VOC), suministrado en sacos.</t>
  </si>
  <si>
    <t xml:space="preserve">mt28mcn020a</t>
  </si>
  <si>
    <t xml:space="preserve">l</t>
  </si>
  <si>
    <t xml:space="preserve">Mezcla de aceites y resinas vegetales, para aplicar con brocha o rodillo.</t>
  </si>
  <si>
    <t xml:space="preserve">mt22www090a</t>
  </si>
  <si>
    <t xml:space="preserve">l</t>
  </si>
  <si>
    <t xml:space="preserve">Pasta a base de ceras naturales y propóleo, para aplicar con rodillo.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</si>
  <si>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</si>
  <si>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</si>
  <si>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</si>
  <si>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</si>
  <si>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</si>
  <si>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</si>
  <si>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</si>
  <si>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</si>
  <si>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</si>
  <si>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</si>
  <si>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</si>
  <si>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</si>
  <si>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</si>
  <si>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</si>
  <si>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</si>
  <si>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$ 127,35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</si>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</sst>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1.5</v>
      </c>
      <c r="F10" s="12">
        <v>43.06</v>
      </c>
      <c r="G10" s="12">
        <f ca="1">ROUND(INDIRECT(ADDRESS(ROW()+(0), COLUMN()+(-2), 1))*INDIRECT(ADDRESS(ROW()+(0), COLUMN()+(-1), 1)), 2)</f>
        <v>64.59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0.15</v>
      </c>
      <c r="F11" s="12">
        <v>164.3</v>
      </c>
      <c r="G11" s="12">
        <f ca="1">ROUND(INDIRECT(ADDRESS(ROW()+(0), COLUMN()+(-2), 1))*INDIRECT(ADDRESS(ROW()+(0), COLUMN()+(-1), 1)), 2)</f>
        <v>24.65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0.3</v>
      </c>
      <c r="F12" s="12">
        <v>515.38</v>
      </c>
      <c r="G12" s="12">
        <f ca="1">ROUND(INDIRECT(ADDRESS(ROW()+(0), COLUMN()+(-2), 1))*INDIRECT(ADDRESS(ROW()+(0), COLUMN()+(-1), 1)), 2)</f>
        <v>154.61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0.15</v>
      </c>
      <c r="F13" s="12">
        <v>651.45</v>
      </c>
      <c r="G13" s="12">
        <f ca="1">ROUND(INDIRECT(ADDRESS(ROW()+(0), COLUMN()+(-2), 1))*INDIRECT(ADDRESS(ROW()+(0), COLUMN()+(-1), 1)), 2)</f>
        <v>97.72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0.053</v>
      </c>
      <c r="F14" s="14">
        <v>22.86</v>
      </c>
      <c r="G14" s="14">
        <f ca="1">ROUND(INDIRECT(ADDRESS(ROW()+(0), COLUMN()+(-2), 1))*INDIRECT(ADDRESS(ROW()+(0), COLUMN()+(-1), 1)), 2)</f>
        <v>1.21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342.78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1.037</v>
      </c>
      <c r="F17" s="12">
        <v>119.98</v>
      </c>
      <c r="G17" s="12">
        <f ca="1">ROUND(INDIRECT(ADDRESS(ROW()+(0), COLUMN()+(-2), 1))*INDIRECT(ADDRESS(ROW()+(0), COLUMN()+(-1), 1)), 2)</f>
        <v>124.42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1.852</v>
      </c>
      <c r="F18" s="14">
        <v>70.3</v>
      </c>
      <c r="G18" s="14">
        <f ca="1">ROUND(INDIRECT(ADDRESS(ROW()+(0), COLUMN()+(-2), 1))*INDIRECT(ADDRESS(ROW()+(0), COLUMN()+(-1), 1)), 2)</f>
        <v>130.2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254.62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597.4</v>
      </c>
      <c r="G21" s="14">
        <f ca="1">ROUND(INDIRECT(ADDRESS(ROW()+(0), COLUMN()+(-2), 1))*INDIRECT(ADDRESS(ROW()+(0), COLUMN()+(-1), 1))/100, 2)</f>
        <v>11.95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609.35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