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<sst xmlns="http://schemas.openxmlformats.org/spreadsheetml/2006/main" count="38" uniqueCount="38">
  <si>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</si>
  <si>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RAG140</t>
  </si>
  <si>
    <t xml:space="preserve">m²</t>
  </si>
  <si>
    <t xml:space="preserve">Revestimiento interior con piezas de gran formato de azulejo. Colocación en capa fina.</t>
  </si>
  <si>
    <r>
      <rPr>
        <sz val="8.25"/>
        <color rgb="FF000000"/>
        <rFont val="Arial"/>
        <family val="2"/>
      </rPr>
      <t xml:space="preserve">Revestimiento interior con piezas de gran formato de azulejo, de 200x400 mm, color blanco, acabado mate, gama media, capacidad de absorción de agua E&gt;10%. SOPORTE: paramento de concreto, vertical, de hasta 3 m de altura. COLOCACIÓN: en capa fina y mediante doble aplicación de adhesivo cementoso mejorado, C2 TE, con deslizamiento reducido y tiempo abierto ampliado. REJUNTADO: con mortero de juntas cementoso mejorado, con absorción de agua reducida y resistencia elevada a la abrasión tipo CG 2 W A, color blanco, en juntas de 3 mm de espesor. Incluso crucetas de PVC. El precio no incluye las piezas especiales ni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</si>
  <si>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</si>
  <si>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</si>
  <si>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</si>
  <si>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</si>
  <si>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</si>
  <si>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</si>
  <si>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</si>
  <si>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mt09mcp100d</t>
  </si>
  <si>
    <t xml:space="preserve">kg</t>
  </si>
  <si>
    <t xml:space="preserve">Adhesivo cementoso mejorado, C2 TE, con deslizamiento reducido y tiempo abierto ampliado, color blanco, a base de cemento de alta resistencia, agregados seleccionados, aditivos y resinas sintéticas, para la colocación en capa fina de todo tipo de piezas cerámicas en paramentos verticales interiores y pisos interiores y exteriores.</t>
  </si>
  <si>
    <t xml:space="preserve">mt19aba100gD</t>
  </si>
  <si>
    <t xml:space="preserve">m²</t>
  </si>
  <si>
    <t xml:space="preserve">Piezas de gran formato de azulejo, de 200x400 mm, color blanco, acabado mate, gama media, capacidad de absorción de agua E&gt;10%.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</si>
  <si>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</si>
  <si>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</si>
  <si>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agregados seleccionados, aditivos especiales y pigmentos, con efecto antimoho, antiverdín y preventivo de las eflorescencias, hidrorrepelente, especial para emboquillado de todo tipo de piezas cerámicas y piedras naturales en zonas de proliferación de microorganismos.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</si>
  <si>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</si>
  <si>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</si>
  <si>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</si>
  <si>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Subtotal materiales:</t>
  </si>
  <si>
    <t xml:space="preserve">Mano de obra</t>
  </si>
  <si>
    <t xml:space="preserve">mo024</t>
  </si>
  <si>
    <t xml:space="preserve">h</t>
  </si>
  <si>
    <t xml:space="preserve">Oficial azulejero.</t>
  </si>
  <si>
    <t xml:space="preserve">mo062</t>
  </si>
  <si>
    <t xml:space="preserve">h</t>
  </si>
  <si>
    <t xml:space="preserve">Ayudante azulejero.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</si>
  <si>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</si>
  <si>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</si>
  <si>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</si>
  <si>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</si>
  <si>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$ 97,86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</si>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</sst>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0.68" customWidth="1"/>
    <col min="4" max="4" width="6.97" customWidth="1"/>
    <col min="5" max="5" width="72.93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7.37</v>
      </c>
      <c r="H10" s="12">
        <f ca="1">ROUND(INDIRECT(ADDRESS(ROW()+(0), COLUMN()+(-2), 1))*INDIRECT(ADDRESS(ROW()+(0), COLUMN()+(-1), 1)), 2)</f>
        <v>58.96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272.12</v>
      </c>
      <c r="H11" s="12">
        <f ca="1">ROUND(INDIRECT(ADDRESS(ROW()+(0), COLUMN()+(-2), 1))*INDIRECT(ADDRESS(ROW()+(0), COLUMN()+(-1), 1)), 2)</f>
        <v>285.73</v>
      </c>
    </row>
    <row r="12" spans="1:8" ht="66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0.19</v>
      </c>
      <c r="G12" s="12">
        <v>24.7</v>
      </c>
      <c r="H12" s="12">
        <f ca="1">ROUND(INDIRECT(ADDRESS(ROW()+(0), COLUMN()+(-2), 1))*INDIRECT(ADDRESS(ROW()+(0), COLUMN()+(-1), 1)), 2)</f>
        <v>4.69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0.25</v>
      </c>
      <c r="G13" s="14">
        <v>44.53</v>
      </c>
      <c r="H13" s="14">
        <f ca="1">ROUND(INDIRECT(ADDRESS(ROW()+(0), COLUMN()+(-2), 1))*INDIRECT(ADDRESS(ROW()+(0), COLUMN()+(-1), 1)), 2)</f>
        <v>11.13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360.51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0.58</v>
      </c>
      <c r="G16" s="12">
        <v>127.32</v>
      </c>
      <c r="H16" s="12">
        <f ca="1">ROUND(INDIRECT(ADDRESS(ROW()+(0), COLUMN()+(-2), 1))*INDIRECT(ADDRESS(ROW()+(0), COLUMN()+(-1), 1)), 2)</f>
        <v>73.85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0.29</v>
      </c>
      <c r="G17" s="14">
        <v>77.51</v>
      </c>
      <c r="H17" s="14">
        <f ca="1">ROUND(INDIRECT(ADDRESS(ROW()+(0), COLUMN()+(-2), 1))*INDIRECT(ADDRESS(ROW()+(0), COLUMN()+(-1), 1)), 2)</f>
        <v>22.48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96.33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456.84</v>
      </c>
      <c r="H20" s="14">
        <f ca="1">ROUND(INDIRECT(ADDRESS(ROW()+(0), COLUMN()+(-2), 1))*INDIRECT(ADDRESS(ROW()+(0), COLUMN()+(-1), 1))/100, 2)</f>
        <v>9.14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465.98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