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<sst xmlns="http://schemas.openxmlformats.org/spreadsheetml/2006/main" count="40" uniqueCount="40">
  <si>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</si>
  <si>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QUT031</t>
  </si>
  <si>
    <t xml:space="preserve">m</t>
  </si>
  <si>
    <t xml:space="preserve">Punto singular para techumbre inclinada de tejas cerámicas.</t>
  </si>
  <si>
    <r>
      <rPr>
        <sz val="8.25"/>
        <color rgb="FF000000"/>
        <rFont val="Arial"/>
        <family val="2"/>
      </rPr>
      <t xml:space="preserve">Alero para techumbre inclinada, con tejas cerámicas de alero curvas, acabado con engobe color rojo, 40,8x15x6,3 cm, asentadas con mortero de cemento, confeccionado en obra, dosificación 1:6.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</si>
  <si>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</si>
  <si>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</si>
  <si>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</si>
  <si>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</si>
  <si>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</si>
  <si>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</si>
  <si>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</si>
  <si>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mt13tac057a</t>
  </si>
  <si>
    <t xml:space="preserve">Ud</t>
  </si>
  <si>
    <t xml:space="preserve">Teja cerámica de alero curva, acabado con engobe color rojo, 40,8x15x6,3 cm, para tejas curvas.</t>
  </si>
  <si>
    <t xml:space="preserve">mt08aaa010a</t>
  </si>
  <si>
    <t xml:space="preserve">m³</t>
  </si>
  <si>
    <t xml:space="preserve">Agua.</t>
  </si>
  <si>
    <t xml:space="preserve">mt08cem000f</t>
  </si>
  <si>
    <t xml:space="preserve">kg</t>
  </si>
  <si>
    <t xml:space="preserve">Cemento gris en sacos.</t>
  </si>
  <si>
    <t xml:space="preserve">Subtotal materiales:</t>
  </si>
  <si>
    <t xml:space="preserve">Equipo y herramienta</t>
  </si>
  <si>
    <t xml:space="preserve">mq06hor010</t>
  </si>
  <si>
    <t xml:space="preserve">h</t>
  </si>
  <si>
    <t xml:space="preserve">Revolvedora de concreto eléctrica con una capacidad de amasado de 160 l.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</si>
  <si>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</si>
  <si>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</si>
  <si>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</si>
  <si>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</si>
  <si>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</si>
  <si>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</si>
  <si>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</si>
  <si>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Cabo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</si>
  <si>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</si>
  <si>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</si>
  <si>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</si>
  <si>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</si>
  <si>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$ 26,74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</si>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</sst>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36" customWidth="1"/>
    <col min="4" max="4" width="6.29" customWidth="1"/>
    <col min="5" max="5" width="68.34" customWidth="1"/>
    <col min="6" max="6" width="15.13" customWidth="1"/>
    <col min="7" max="7" width="14.9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12.8</v>
      </c>
      <c r="G10" s="12">
        <v>17.25</v>
      </c>
      <c r="H10" s="12">
        <f ca="1">ROUND(INDIRECT(ADDRESS(ROW()+(0), COLUMN()+(-2), 1))*INDIRECT(ADDRESS(ROW()+(0), COLUMN()+(-1), 1)), 2)</f>
        <v>220.8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22.86</v>
      </c>
      <c r="H11" s="12">
        <f ca="1">ROUND(INDIRECT(ADDRESS(ROW()+(0), COLUMN()+(-2), 1))*INDIRECT(ADDRESS(ROW()+(0), COLUMN()+(-1), 1)), 2)</f>
        <v>0.14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7.5</v>
      </c>
      <c r="G12" s="14">
        <v>2.24</v>
      </c>
      <c r="H12" s="14">
        <f ca="1">ROUND(INDIRECT(ADDRESS(ROW()+(0), COLUMN()+(-2), 1))*INDIRECT(ADDRESS(ROW()+(0), COLUMN()+(-1), 1)), 2)</f>
        <v>16.8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237.74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0.024</v>
      </c>
      <c r="G15" s="14">
        <v>53.58</v>
      </c>
      <c r="H15" s="14">
        <f ca="1">ROUND(INDIRECT(ADDRESS(ROW()+(0), COLUMN()+(-2), 1))*INDIRECT(ADDRESS(ROW()+(0), COLUMN()+(-1), 1)), 2)</f>
        <v>1.29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1))), 2)</f>
        <v>1.29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0" t="s">
        <v>29</v>
      </c>
      <c r="D18" s="10"/>
      <c r="E18" s="1" t="s">
        <v>30</v>
      </c>
      <c r="F18" s="11">
        <v>0.311</v>
      </c>
      <c r="G18" s="12">
        <v>119.98</v>
      </c>
      <c r="H18" s="12">
        <f ca="1">ROUND(INDIRECT(ADDRESS(ROW()+(0), COLUMN()+(-2), 1))*INDIRECT(ADDRESS(ROW()+(0), COLUMN()+(-1), 1)), 2)</f>
        <v>37.31</v>
      </c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3">
        <v>0.435</v>
      </c>
      <c r="G19" s="14">
        <v>70.3</v>
      </c>
      <c r="H19" s="14">
        <f ca="1">ROUND(INDIRECT(ADDRESS(ROW()+(0), COLUMN()+(-2), 1))*INDIRECT(ADDRESS(ROW()+(0), COLUMN()+(-1), 1)), 2)</f>
        <v>30.58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67.89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20" t="s">
        <v>36</v>
      </c>
      <c r="D22" s="20"/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1)),INDIRECT(ADDRESS(ROW()+(-9), COLUMN()+(1), 1))), 2)</f>
        <v>306.92</v>
      </c>
      <c r="H22" s="14">
        <f ca="1">ROUND(INDIRECT(ADDRESS(ROW()+(0), COLUMN()+(-2), 1))*INDIRECT(ADDRESS(ROW()+(0), COLUMN()+(-1), 1))/100, 2)</f>
        <v>6.14</v>
      </c>
    </row>
    <row r="23" spans="1:8" ht="13.50" thickBot="1" customHeight="1">
      <c r="A23" s="21" t="s">
        <v>38</v>
      </c>
      <c r="B23" s="21"/>
      <c r="C23" s="22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1)),INDIRECT(ADDRESS(ROW()+(-10), COLUMN()+(0), 1))), 2)</f>
        <v>313.06</v>
      </c>
    </row>
  </sheetData>
  <mergeCells count="4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B19"/>
    <mergeCell ref="C19:D19"/>
    <mergeCell ref="A20:B20"/>
    <mergeCell ref="C20:D20"/>
    <mergeCell ref="F20:G20"/>
    <mergeCell ref="A21:B21"/>
    <mergeCell ref="C21:D21"/>
    <mergeCell ref="E21:F21"/>
    <mergeCell ref="A22:B22"/>
    <mergeCell ref="C22:D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