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<sst xmlns="http://schemas.openxmlformats.org/spreadsheetml/2006/main" count="44" uniqueCount="44">
  <si>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</si>
  <si>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QBF037</t>
  </si>
  <si>
    <t xml:space="preserve">Ud</t>
  </si>
  <si>
    <t xml:space="preserve">Encuentro de techumbre plana transitable, ventilada con canal de drenaje con membrana de poliolefinas con unión termosellada. Impermeabilización con membranas de poliolefinas.</t>
  </si>
  <si>
    <r>
      <rPr>
        <sz val="8.25"/>
        <color rgb="FF000000"/>
        <rFont val="Arial"/>
        <family val="2"/>
      </rPr>
      <t xml:space="preserve">Encuentro de techumbre plana transitable, ventilada, con piso fijo, tipo convencional con canal de drenaje con membrana de poliolefinas con unión termosellada, de salida horizontal, de 110 mm de altura y 3000 mm de longitud, fijada a la superficie soporte con adhesivo cementoso mejorado, C2 TE S1, deformable, con deslizamiento reducido y tiempo abierto ampliado, color gris, preparada para recibir la impermeabilización. Incluso piezas especiales y elementos de fijación. El precio no incluye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</si>
  <si>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</si>
  <si>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</si>
  <si>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</si>
  <si>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</si>
  <si>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</si>
  <si>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</si>
  <si>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</si>
  <si>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</si>
  <si>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</si>
  <si>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</si>
  <si>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mt15rev350b</t>
  </si>
  <si>
    <t xml:space="preserve">Ud</t>
  </si>
  <si>
    <t xml:space="preserve">Canal de drenaje de ABS con pendiente en su interior, de 110 mm de altura y 1500 mm de longitud, con soporte para revestimiento de acero inoxidable, membrana impermeabilizante flexible tipo EVAC, de 200 mm de anchura, con unión termosellada a los aleros del canal de drenaje y kit de fijación.</t>
  </si>
  <si>
    <t xml:space="preserve">mt15rev350c</t>
  </si>
  <si>
    <t xml:space="preserve">Ud</t>
  </si>
  <si>
    <t xml:space="preserve">Canal de drenaje de ABS con pendiente en su interior, de 110 mm de altura y 1500 mm de longitud, con soporte para revestimiento de acero inoxidable, membrana impermeabilizante flexible tipo EVAC, de 200 mm de anchura, con unión termosellada a los aleros del canal de drenaje y kit de fijación.</t>
  </si>
  <si>
    <t xml:space="preserve">mt15rev352a</t>
  </si>
  <si>
    <t xml:space="preserve">Ud</t>
  </si>
  <si>
    <t xml:space="preserve">Pieza para cierre de ABS para canal de drenaje, de 110 mm de altura, con membrana impermeabilizante flexible tipo EVAC, de 200 mm de anchura, con unión termosellada a el alero de la pieza para cierre y kit de fijación.</t>
  </si>
  <si>
    <t xml:space="preserve">mt15rev353c</t>
  </si>
  <si>
    <t xml:space="preserve">Ud</t>
  </si>
  <si>
    <t xml:space="preserve">Pieza terminal de ABS para canal de drenaje, de 110 mm de altura, con membrana impermeabilizante flexible tipo EVAC, de 200 mm de anchura, con unión termosellada a el alero de la pieza terminal y kit de fijación.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</si>
  <si>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</si>
  <si>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</si>
  <si>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</si>
  <si>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</si>
  <si>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</si>
  <si>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</si>
  <si>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</si>
  <si>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</si>
  <si>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</si>
  <si>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</si>
  <si>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</si>
  <si>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</si>
  <si>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</si>
  <si>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</si>
  <si>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</si>
  <si>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$ 8.151,08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</si>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</sst>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1.35</v>
      </c>
      <c r="G10" s="12">
        <v>12.05</v>
      </c>
      <c r="H10" s="12">
        <f ca="1">ROUND(INDIRECT(ADDRESS(ROW()+(0), COLUMN()+(-2), 1))*INDIRECT(ADDRESS(ROW()+(0), COLUMN()+(-1), 1)), 2)</f>
        <v>16.27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10573.7</v>
      </c>
      <c r="H11" s="12">
        <f ca="1">ROUND(INDIRECT(ADDRESS(ROW()+(0), COLUMN()+(-2), 1))*INDIRECT(ADDRESS(ROW()+(0), COLUMN()+(-1), 1)), 2)</f>
        <v>10573.7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10573.7</v>
      </c>
      <c r="H12" s="12">
        <f ca="1">ROUND(INDIRECT(ADDRESS(ROW()+(0), COLUMN()+(-2), 1))*INDIRECT(ADDRESS(ROW()+(0), COLUMN()+(-1), 1)), 2)</f>
        <v>10573.7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1534.33</v>
      </c>
      <c r="H13" s="12">
        <f ca="1">ROUND(INDIRECT(ADDRESS(ROW()+(0), COLUMN()+(-2), 1))*INDIRECT(ADDRESS(ROW()+(0), COLUMN()+(-1), 1)), 2)</f>
        <v>1534.33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1534.33</v>
      </c>
      <c r="H14" s="14">
        <f ca="1">ROUND(INDIRECT(ADDRESS(ROW()+(0), COLUMN()+(-2), 1))*INDIRECT(ADDRESS(ROW()+(0), COLUMN()+(-1), 1)), 2)</f>
        <v>1534.33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24232.3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0.387</v>
      </c>
      <c r="G17" s="12">
        <v>121.97</v>
      </c>
      <c r="H17" s="12">
        <f ca="1">ROUND(INDIRECT(ADDRESS(ROW()+(0), COLUMN()+(-2), 1))*INDIRECT(ADDRESS(ROW()+(0), COLUMN()+(-1), 1)), 2)</f>
        <v>47.2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0.387</v>
      </c>
      <c r="G18" s="12">
        <v>74.26</v>
      </c>
      <c r="H18" s="12">
        <f ca="1">ROUND(INDIRECT(ADDRESS(ROW()+(0), COLUMN()+(-2), 1))*INDIRECT(ADDRESS(ROW()+(0), COLUMN()+(-1), 1)), 2)</f>
        <v>28.74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0.442</v>
      </c>
      <c r="G19" s="14">
        <v>125.33</v>
      </c>
      <c r="H19" s="14">
        <f ca="1">ROUND(INDIRECT(ADDRESS(ROW()+(0), COLUMN()+(-2), 1))*INDIRECT(ADDRESS(ROW()+(0), COLUMN()+(-1), 1)), 2)</f>
        <v>55.4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131.34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24363.6</v>
      </c>
      <c r="H22" s="14">
        <f ca="1">ROUND(INDIRECT(ADDRESS(ROW()+(0), COLUMN()+(-2), 1))*INDIRECT(ADDRESS(ROW()+(0), COLUMN()+(-1), 1))/100, 2)</f>
        <v>487.27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1)),INDIRECT(ADDRESS(ROW()+(-8), COLUMN()+(0), 1))), 2)</f>
        <v>24850.9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