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<sst xmlns="http://schemas.openxmlformats.org/spreadsheetml/2006/main" count="61" uniqueCount="61">
  <si>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</si>
  <si>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</si>
  <si>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</si>
  <si>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techumbre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</si>
  <si>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techumbre plana transitable, no ventilada, con piso fijo, tipo invertida con paramento vertical; mediante la realización de un retranqueo perimetral de más de 5 cm con respecto al paramento vertical y de más de 20 cm de altura sobre la protección de la techumbre, relleno con mortero de cemento, confeccionado en obra, dosificación 1:8 colocado sobre la impermeabilización formada por: banda de terminación de 50 cm de desarrollo con membrana impermeabilizante flexible de PVC-P, (fv), de 1,2 mm de espesor, con armado de velo de fibra de vidrio, colocada suelta sobre la capa separadora, fijada en solapes mediante soldadura termoplástica, y en los bordes soldada a perfiles colaminados de lámina metálica y PVC-P; acabado con un revestimiento de zoclos de gres rústico, de 7 cm, 3 €/m colocados con junta abierta (separación entre 3 y 15 mm), en capa fina con adhesivo cementoso de fraguado normal, C1 sin ninguna característica adicional, color gris y emboquillados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</si>
  <si>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</si>
  <si>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</si>
  <si>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</si>
  <si>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</si>
  <si>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</si>
  <si>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</si>
  <si>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</si>
  <si>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mt15dac010a</t>
  </si>
  <si>
    <t xml:space="preserve">m²</t>
  </si>
  <si>
    <t xml:space="preserve">Membrana impermeabilizante flexible de PVC-P, (fv), de 1,2 mm de espesor, con armado de velo de fibra de vidrio.</t>
  </si>
  <si>
    <t xml:space="preserve">mt15dan020z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</si>
  <si>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</si>
  <si>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</si>
  <si>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</si>
  <si>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</si>
  <si>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</si>
  <si>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</si>
  <si>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</si>
  <si>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</si>
  <si>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</si>
  <si>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</si>
  <si>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</si>
  <si>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</si>
  <si>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</si>
  <si>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</si>
  <si>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</si>
  <si>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</si>
  <si>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Zoclo cerámico de gres rústico, de 7 cm de anchura, $ 3,00/m.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</si>
  <si>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</si>
  <si>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</si>
  <si>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emboquillado de todo tipo de piezas cerámicas.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</si>
  <si>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</si>
  <si>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</si>
  <si>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</si>
  <si>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</si>
  <si>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</si>
  <si>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</si>
  <si>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</si>
  <si>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</si>
  <si>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</si>
  <si>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</si>
  <si>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</si>
  <si>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</si>
  <si>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</si>
  <si>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mo113</t>
  </si>
  <si>
    <t xml:space="preserve">h</t>
  </si>
  <si>
    <t xml:space="preserve">Cabo albañil.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</si>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</sst>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5.96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304.09</v>
      </c>
      <c r="H10" s="12">
        <f ca="1">ROUND(INDIRECT(ADDRESS(ROW()+(0), COLUMN()+(-2), 1))*INDIRECT(ADDRESS(ROW()+(0), COLUMN()+(-1), 1)), 2)</f>
        <v>152.05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77.48</v>
      </c>
      <c r="H11" s="12">
        <f ca="1">ROUND(INDIRECT(ADDRESS(ROW()+(0), COLUMN()+(-2), 1))*INDIRECT(ADDRESS(ROW()+(0), COLUMN()+(-1), 1)), 2)</f>
        <v>77.48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22.86</v>
      </c>
      <c r="H12" s="12">
        <f ca="1">ROUND(INDIRECT(ADDRESS(ROW()+(0), COLUMN()+(-2), 1))*INDIRECT(ADDRESS(ROW()+(0), COLUMN()+(-1), 1)), 2)</f>
        <v>0.14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315.71</v>
      </c>
      <c r="H13" s="12">
        <f ca="1">ROUND(INDIRECT(ADDRESS(ROW()+(0), COLUMN()+(-2), 1))*INDIRECT(ADDRESS(ROW()+(0), COLUMN()+(-1), 1)), 2)</f>
        <v>6.63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2.24</v>
      </c>
      <c r="H14" s="12">
        <f ca="1">ROUND(INDIRECT(ADDRESS(ROW()+(0), COLUMN()+(-2), 1))*INDIRECT(ADDRESS(ROW()+(0), COLUMN()+(-1), 1)), 2)</f>
        <v>5.3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5.13</v>
      </c>
      <c r="H15" s="12">
        <f ca="1">ROUND(INDIRECT(ADDRESS(ROW()+(0), COLUMN()+(-2), 1))*INDIRECT(ADDRESS(ROW()+(0), COLUMN()+(-1), 1)), 2)</f>
        <v>1.23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56.47</v>
      </c>
      <c r="H16" s="12">
        <f ca="1">ROUND(INDIRECT(ADDRESS(ROW()+(0), COLUMN()+(-2), 1))*INDIRECT(ADDRESS(ROW()+(0), COLUMN()+(-1), 1)), 2)</f>
        <v>59.29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11.37</v>
      </c>
      <c r="H17" s="14">
        <f ca="1">ROUND(INDIRECT(ADDRESS(ROW()+(0), COLUMN()+(-2), 1))*INDIRECT(ADDRESS(ROW()+(0), COLUMN()+(-1), 1)), 2)</f>
        <v>0.11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302.23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53.58</v>
      </c>
      <c r="H20" s="14">
        <f ca="1">ROUND(INDIRECT(ADDRESS(ROW()+(0), COLUMN()+(-2), 1))*INDIRECT(ADDRESS(ROW()+(0), COLUMN()+(-1), 1)), 2)</f>
        <v>0.8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0.138</v>
      </c>
      <c r="G23" s="12">
        <v>119.98</v>
      </c>
      <c r="H23" s="12">
        <f ca="1">ROUND(INDIRECT(ADDRESS(ROW()+(0), COLUMN()+(-2), 1))*INDIRECT(ADDRESS(ROW()+(0), COLUMN()+(-1), 1)), 2)</f>
        <v>16.56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0.138</v>
      </c>
      <c r="G24" s="12">
        <v>73.05</v>
      </c>
      <c r="H24" s="12">
        <f ca="1">ROUND(INDIRECT(ADDRESS(ROW()+(0), COLUMN()+(-2), 1))*INDIRECT(ADDRESS(ROW()+(0), COLUMN()+(-1), 1)), 2)</f>
        <v>10.08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0.131</v>
      </c>
      <c r="G25" s="12">
        <v>70.3</v>
      </c>
      <c r="H25" s="12">
        <f ca="1">ROUND(INDIRECT(ADDRESS(ROW()+(0), COLUMN()+(-2), 1))*INDIRECT(ADDRESS(ROW()+(0), COLUMN()+(-1), 1)), 2)</f>
        <v>9.21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0.256</v>
      </c>
      <c r="G26" s="14">
        <v>119.98</v>
      </c>
      <c r="H26" s="14">
        <f ca="1">ROUND(INDIRECT(ADDRESS(ROW()+(0), COLUMN()+(-2), 1))*INDIRECT(ADDRESS(ROW()+(0), COLUMN()+(-1), 1)), 2)</f>
        <v>30.71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66.56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369.59</v>
      </c>
      <c r="H29" s="14">
        <f ca="1">ROUND(INDIRECT(ADDRESS(ROW()+(0), COLUMN()+(-2), 1))*INDIRECT(ADDRESS(ROW()+(0), COLUMN()+(-1), 1))/100, 2)</f>
        <v>7.39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376.98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