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<sst xmlns="http://schemas.openxmlformats.org/spreadsheetml/2006/main" count="41" uniqueCount="41">
  <si>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</si>
  <si>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</si>
  <si>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</si>
  <si>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</si>
  <si>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40 mm de espesor y 1250x600 mm, de superficie lisa y mecanizado lateral recto, resistencia térmica 1,05 m²K/W, conductividad térmica 0,039 W/(mK), densidad 140 kg/m³, colocado a tope, simplemente apoyado, previa colocación de barrera de vapor con estanqueidad al aire, de polietileno, de 0,20 mm de espesor y 188 g/m², de 145 m de espesor de aire equivalente frente a la difusión de vapor de agua, permeabilidad al aire 0,03 m³/h·m² a 50 Pa, Euroclase E de reacción al fuego; preparado para recibir un sistema de suelo radiante, con capa de mortero. Incluso grapas, cola para el sellado de encuentros y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</si>
  <si>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</si>
  <si>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</si>
  <si>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</si>
  <si>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</si>
  <si>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</si>
  <si>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</si>
  <si>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</si>
  <si>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mt15pdr200a</t>
  </si>
  <si>
    <t xml:space="preserve">m²</t>
  </si>
  <si>
    <t xml:space="preserve">Barrera de vapor con estanqueidad al aire, de polietileno, de 0,2 mm de espesor y 188 g/m², de 145 m de espesor de aire equivalente frente a la difusión de vapor de agua, permeabilidad al aire 0,03 m³/h·m² a 50 Pa, Euroclase E de reacción al fuego, rango de temperatura de trabajo de -40 a 80°C, suministrada en rollos de 1,50x25 m.</t>
  </si>
  <si>
    <t xml:space="preserve">mt15pdr300a</t>
  </si>
  <si>
    <t xml:space="preserve">Ud</t>
  </si>
  <si>
    <t xml:space="preserve">Grapa, de acero galvanizado, de 6 mm de altura; para la fijación de láminas para el control del vapor.</t>
  </si>
  <si>
    <t xml:space="preserve">mt15pdr050d</t>
  </si>
  <si>
    <t xml:space="preserve">m</t>
  </si>
  <si>
    <t xml:space="preserve">Cinta autoadhesiva, de polietileno, con adhesivo acrílico sin disolventes, armado de polietileno y película de separación de papel siliconado, de 0,34 mm de espesor y 100 mm de anchura, rango de temperatura de trabajo de -40 a 80°C, para el sellado en los encuentros de los paneles y para la fijación y el sellado de láminas impermeabilizantes y para el control del vapor, suministrada en rollos de 25 m de longitud.</t>
  </si>
  <si>
    <t xml:space="preserve">mt15pdr310a</t>
  </si>
  <si>
    <t xml:space="preserve">Ud</t>
  </si>
  <si>
    <t xml:space="preserve">Cartucho de 310 ml de cola, a base de polímeros en dispersión acuosa, sin disolventes; para el sellado de láminas para el control del vapor.</t>
  </si>
  <si>
    <t xml:space="preserve">mt16bab090l</t>
  </si>
  <si>
    <t xml:space="preserve">m²</t>
  </si>
  <si>
    <t xml:space="preserve">Panel aislante de capa única, de fibras de madera, de 40 mm de espesor y 1250x600 mm, de superficie lisa y mecanizado lateral recto, resistencia térmica 1,05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</si>
  <si>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</si>
  <si>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</si>
  <si>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</si>
  <si>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</si>
  <si>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</si>
  <si>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</si>
  <si>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</si>
  <si>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</si>
  <si>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</si>
  <si>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</si>
  <si>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</si>
  <si>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</si>
  <si>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$ 76,11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</si>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</sst>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5.27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1.12</v>
      </c>
      <c r="G10" s="12">
        <v>60.06</v>
      </c>
      <c r="H10" s="12">
        <f ca="1">ROUND(INDIRECT(ADDRESS(ROW()+(0), COLUMN()+(-2), 1))*INDIRECT(ADDRESS(ROW()+(0), COLUMN()+(-1), 1)), 2)</f>
        <v>67.27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0.61</v>
      </c>
      <c r="H11" s="12">
        <f ca="1">ROUND(INDIRECT(ADDRESS(ROW()+(0), COLUMN()+(-2), 1))*INDIRECT(ADDRESS(ROW()+(0), COLUMN()+(-1), 1)), 2)</f>
        <v>3.05</v>
      </c>
    </row>
    <row r="12" spans="1:8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1.02</v>
      </c>
      <c r="G12" s="12">
        <v>74.39</v>
      </c>
      <c r="H12" s="12">
        <f ca="1">ROUND(INDIRECT(ADDRESS(ROW()+(0), COLUMN()+(-2), 1))*INDIRECT(ADDRESS(ROW()+(0), COLUMN()+(-1), 1)), 2)</f>
        <v>75.88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0.17</v>
      </c>
      <c r="G13" s="12">
        <v>417.33</v>
      </c>
      <c r="H13" s="12">
        <f ca="1">ROUND(INDIRECT(ADDRESS(ROW()+(0), COLUMN()+(-2), 1))*INDIRECT(ADDRESS(ROW()+(0), COLUMN()+(-1), 1)), 2)</f>
        <v>70.95</v>
      </c>
    </row>
    <row r="14" spans="1:8" ht="45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1.05</v>
      </c>
      <c r="G14" s="14">
        <v>316.74</v>
      </c>
      <c r="H14" s="14">
        <f ca="1">ROUND(INDIRECT(ADDRESS(ROW()+(0), COLUMN()+(-2), 1))*INDIRECT(ADDRESS(ROW()+(0), COLUMN()+(-1), 1)), 2)</f>
        <v>332.58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549.73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0.171</v>
      </c>
      <c r="G17" s="12">
        <v>123.28</v>
      </c>
      <c r="H17" s="12">
        <f ca="1">ROUND(INDIRECT(ADDRESS(ROW()+(0), COLUMN()+(-2), 1))*INDIRECT(ADDRESS(ROW()+(0), COLUMN()+(-1), 1)), 2)</f>
        <v>21.08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0.141</v>
      </c>
      <c r="G18" s="14">
        <v>73.05</v>
      </c>
      <c r="H18" s="14">
        <f ca="1">ROUND(INDIRECT(ADDRESS(ROW()+(0), COLUMN()+(-2), 1))*INDIRECT(ADDRESS(ROW()+(0), COLUMN()+(-1), 1)), 2)</f>
        <v>10.3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31.38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581.11</v>
      </c>
      <c r="H21" s="14">
        <f ca="1">ROUND(INDIRECT(ADDRESS(ROW()+(0), COLUMN()+(-2), 1))*INDIRECT(ADDRESS(ROW()+(0), COLUMN()+(-1), 1))/100, 2)</f>
        <v>11.62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592.73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