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<sst xmlns="http://schemas.openxmlformats.org/spreadsheetml/2006/main" count="29" uniqueCount="29">
  <si>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</si>
  <si>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NGQ100</t>
  </si>
  <si>
    <t xml:space="preserve">m²</t>
  </si>
  <si>
    <t xml:space="preserve">Capa separadora en techumbre inclinada, ajardinada extensiva: geotextil no tejido.</t>
  </si>
  <si>
    <r>
      <rPr>
        <sz val="8.25"/>
        <color rgb="FF000000"/>
        <rFont val="Arial"/>
        <family val="2"/>
      </rPr>
      <t xml:space="preserve">Capa separadora en techumbre inclinada, ajardinada extensiva (ecológica), tipo convencional, con una pendiente media del 5%: geotextil no tejido sintético, termosoldado, de polipropileno, con una resistencia a la tracción longitudinal de 6,5 kN/m, una apertura de cono a la prueba de perforación dinámica según ISO 13433 inferior a 90 mm, resistencia CBR a punzonamiento 40 kN y una masa superficial de 90 g/m². Colocación en obra: con solapes, directamente bajo el aislamiento térmico.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</si>
  <si>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</si>
  <si>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</si>
  <si>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</si>
  <si>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</si>
  <si>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</si>
  <si>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</si>
  <si>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</si>
  <si>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mt14gso010aa</t>
  </si>
  <si>
    <t xml:space="preserve">m²</t>
  </si>
  <si>
    <t xml:space="preserve">Geotextil no tejido sintético, termosoldado, de polipropileno, con una resistencia a la tracción longitudinal de 6,5 kN/m, una apertura de cono a la prueba de perforación dinámica según ISO 13433 inferior a 90 mm, resistencia CBR a punzonamiento 40 kN y una masa superficial de 90 g/m².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</si>
  <si>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</si>
  <si>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</si>
  <si>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</si>
  <si>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</si>
  <si>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Oficial aplicador de membranas y mantos impermeabilizantes.</t>
  </si>
  <si>
    <t xml:space="preserve">mo067</t>
  </si>
  <si>
    <t xml:space="preserve">h</t>
  </si>
  <si>
    <t xml:space="preserve">Ayudante aplicador de membranas y mantos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</si>
  <si>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</si>
  <si>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</si>
  <si>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</si>
  <si>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</si>
  <si>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$ 0,92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</si>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</sst>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6.46" customWidth="1"/>
    <col min="5" max="5" width="74.46" customWidth="1"/>
    <col min="6" max="6" width="11.90" customWidth="1"/>
    <col min="7" max="7" width="12.0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</v>
      </c>
      <c r="G10" s="14">
        <v>24.71</v>
      </c>
      <c r="H10" s="14">
        <f ca="1">ROUND(INDIRECT(ADDRESS(ROW()+(0), COLUMN()+(-2), 1))*INDIRECT(ADDRESS(ROW()+(0), COLUMN()+(-1), 1)), 2)</f>
        <v>27.18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27.18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0.028</v>
      </c>
      <c r="G13" s="13">
        <v>121.97</v>
      </c>
      <c r="H13" s="13">
        <f ca="1">ROUND(INDIRECT(ADDRESS(ROW()+(0), COLUMN()+(-2), 1))*INDIRECT(ADDRESS(ROW()+(0), COLUMN()+(-1), 1)), 2)</f>
        <v>3.42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0.056</v>
      </c>
      <c r="G14" s="14">
        <v>74.26</v>
      </c>
      <c r="H14" s="14">
        <f ca="1">ROUND(INDIRECT(ADDRESS(ROW()+(0), COLUMN()+(-2), 1))*INDIRECT(ADDRESS(ROW()+(0), COLUMN()+(-1), 1)), 2)</f>
        <v>4.16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7.58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34.76</v>
      </c>
      <c r="H17" s="14">
        <f ca="1">ROUND(INDIRECT(ADDRESS(ROW()+(0), COLUMN()+(-2), 1))*INDIRECT(ADDRESS(ROW()+(0), COLUMN()+(-1), 1))/100, 2)</f>
        <v>0.7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35.46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