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<sst xmlns="http://schemas.openxmlformats.org/spreadsheetml/2006/main" count="35" uniqueCount="35">
  <si>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</si>
  <si>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NBP022</t>
  </si>
  <si>
    <t xml:space="preserve">m²</t>
  </si>
  <si>
    <t xml:space="preserve">Aislamiento acústico a ruido aéreo, en muro divisorio de placas, con paneles entre postes y láminas viscoelásticas entre placas.</t>
  </si>
  <si>
    <r>
      <rPr>
        <sz val="8.25"/>
        <color rgb="FF000000"/>
        <rFont val="Arial"/>
        <family val="2"/>
      </rPr>
      <t xml:space="preserve">Aislamiento acústico a ruido aéreo, en muro divisorio de placas, realizado con panel rígido de lana mineral, Geowall 34 "ISOVER", no revestido, de 50 mm de espesor, resistencia térmica 1,45 m²K/W, conductividad térmica 0,034 W/(mK), colocado entre los postes de la estructura portante; y lámina viscoelástica de alta densidad, de 4 mm de espesor, adherida entre las placas con adhesivo de cloropreno, de base solvente monocomponente.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</si>
  <si>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</si>
  <si>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</si>
  <si>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</si>
  <si>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</si>
  <si>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</si>
  <si>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</si>
  <si>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</si>
  <si>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mt16lri010uo</t>
  </si>
  <si>
    <t xml:space="preserve">m²</t>
  </si>
  <si>
    <t xml:space="preserve">Panel rígido de lana mineral, Geowall 34 "ISOVER", no revestido, de 50 mm de espesor, resistencia térmica 1,45 m²K/W, conductividad térmica 0,034 W/(mK), coeficiente de absorción acústica medio 0,7 para una frecuencia de 500 Hz y Euroclase A1 de reacción al fuego.</t>
  </si>
  <si>
    <t xml:space="preserve">mt16npg030c</t>
  </si>
  <si>
    <t xml:space="preserve">m²</t>
  </si>
  <si>
    <t xml:space="preserve">Lámina viscoelástica de alta densidad, de 4 mm de espesor; con 67 dB de índice global de reducción acústica, Rw.</t>
  </si>
  <si>
    <t xml:space="preserve">mt18dww020a</t>
  </si>
  <si>
    <t xml:space="preserve">l</t>
  </si>
  <si>
    <t xml:space="preserve">Adhesivo de cloropreno, de base solvente monocomponente.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</si>
  <si>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</si>
  <si>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</si>
  <si>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</si>
  <si>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</si>
  <si>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colocador de aislantes.</t>
  </si>
  <si>
    <t xml:space="preserve">mo101</t>
  </si>
  <si>
    <t xml:space="preserve">h</t>
  </si>
  <si>
    <t xml:space="preserve">Ayudante colocador de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</si>
  <si>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</si>
  <si>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</si>
  <si>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</si>
  <si>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</si>
  <si>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$ 17,30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</si>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</sst>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.14" customWidth="1"/>
    <col min="4" max="4" width="73.10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342.12</v>
      </c>
      <c r="G10" s="12">
        <f ca="1">ROUND(INDIRECT(ADDRESS(ROW()+(0), COLUMN()+(-2), 1))*INDIRECT(ADDRESS(ROW()+(0), COLUMN()+(-1), 1)), 2)</f>
        <v>359.23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2.1</v>
      </c>
      <c r="F11" s="12">
        <v>187.82</v>
      </c>
      <c r="G11" s="12">
        <f ca="1">ROUND(INDIRECT(ADDRESS(ROW()+(0), COLUMN()+(-2), 1))*INDIRECT(ADDRESS(ROW()+(0), COLUMN()+(-1), 1)), 2)</f>
        <v>394.42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0.3</v>
      </c>
      <c r="F12" s="14">
        <v>122.58</v>
      </c>
      <c r="G12" s="14">
        <f ca="1">ROUND(INDIRECT(ADDRESS(ROW()+(0), COLUMN()+(-2), 1))*INDIRECT(ADDRESS(ROW()+(0), COLUMN()+(-1), 1)), 2)</f>
        <v>36.77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790.42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0.276</v>
      </c>
      <c r="F15" s="12">
        <v>130.84</v>
      </c>
      <c r="G15" s="12">
        <f ca="1">ROUND(INDIRECT(ADDRESS(ROW()+(0), COLUMN()+(-2), 1))*INDIRECT(ADDRESS(ROW()+(0), COLUMN()+(-1), 1)), 2)</f>
        <v>36.11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0.276</v>
      </c>
      <c r="F16" s="14">
        <v>77.51</v>
      </c>
      <c r="G16" s="14">
        <f ca="1">ROUND(INDIRECT(ADDRESS(ROW()+(0), COLUMN()+(-2), 1))*INDIRECT(ADDRESS(ROW()+(0), COLUMN()+(-1), 1)), 2)</f>
        <v>21.39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57.5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847.92</v>
      </c>
      <c r="G19" s="14">
        <f ca="1">ROUND(INDIRECT(ADDRESS(ROW()+(0), COLUMN()+(-2), 1))*INDIRECT(ADDRESS(ROW()+(0), COLUMN()+(-1), 1))/100, 2)</f>
        <v>16.96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864.88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