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<sst xmlns="http://schemas.openxmlformats.org/spreadsheetml/2006/main" count="35" uniqueCount="35">
  <si>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</si>
  <si>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NAB010</t>
  </si>
  <si>
    <t xml:space="preserve">m²</t>
  </si>
  <si>
    <t xml:space="preserve">Aislamiento térmico por el exterior de muros en contacto con el terreno, con poliestireno extruido.</t>
  </si>
  <si>
    <r>
      <rPr>
        <sz val="8.25"/>
        <color rgb="FF000000"/>
        <rFont val="Arial"/>
        <family val="2"/>
      </rPr>
      <t xml:space="preserve">Aislamiento térmico por el exterior de muros en contacto con el terreno, formado por panel rígido de poliestireno extruido, de superficie lisa y mecanizado lateral a media madera, de 60 mm de espesor, resistencia a compresión &gt;= 300 kPa, resistencia térmica 1,8 m²K/W, conductividad térmica 0,033 W/(mK), colocado a tope y fijado con adhesivo cementoso sobre el trasdós del muro, preparado para recibir el relleno con material de drenaje. Incluso perfil de lámina curvada, para remate y protección de los bordes de los paneles de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</si>
  <si>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</si>
  <si>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</si>
  <si>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</si>
  <si>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</si>
  <si>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</si>
  <si>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</si>
  <si>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</si>
  <si>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mt16pxa010acq</t>
  </si>
  <si>
    <t xml:space="preserve">m²</t>
  </si>
  <si>
    <t xml:space="preserve">Panel rígido de poliestireno extruido, de superficie lisa y mecanizado lateral a media madera, de 60 mm de espesor, resistencia a compresión &gt;= 300 kPa, resistencia térmica 1,8 m²K/W, conductividad térmica 0,033 W/(mK), Euroclase E de reacción al fuego, con código de designación XPS-EN 13164-T1-CS(10/Y)300-DS(70,90)-DLT(2)5-CC(2/1,5/50)125-WL(T)0,7-WD(V)3-FTCD1.</t>
  </si>
  <si>
    <t xml:space="preserve">mt16aaa040b</t>
  </si>
  <si>
    <t xml:space="preserve">kg</t>
  </si>
  <si>
    <t xml:space="preserve">Adhesivo cementoso para fijación de paneles aislantes, en paramentos verticales.</t>
  </si>
  <si>
    <t xml:space="preserve">mt16aaa100</t>
  </si>
  <si>
    <t xml:space="preserve">m</t>
  </si>
  <si>
    <t xml:space="preserve">Perfil de lámina curvada de acero prelacado, de 0,6 mm de espesor y 15 mm de anchura, para remate y protección de los bordes de los paneles de aislamiento térmico.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</si>
  <si>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</si>
  <si>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</si>
  <si>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</si>
  <si>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</si>
  <si>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colocador de aislantes.</t>
  </si>
  <si>
    <t xml:space="preserve">mo101</t>
  </si>
  <si>
    <t xml:space="preserve">h</t>
  </si>
  <si>
    <t xml:space="preserve">Ayudante colocador de aislantes.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</si>
  <si>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</si>
  <si>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</si>
  <si>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</si>
  <si>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</si>
  <si>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$ 21,74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</si>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</sst>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106.42" customWidth="1"/>
    <col min="5" max="5" width="205.70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</row>
    <row r="5" spans="1:8" ht="55.50" thickBot="1" customHeight="1">
      <c r="A5" s="5" t="s">
        <v>4</v>
      </c>
      <c r="B5" s="5"/>
      <c r="C5" s="5"/>
      <c r="D5" s="5"/>
    </row>
    <row r="8" spans="1:8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9" t="s">
        <v>11</v>
      </c>
      <c r="E9" s="9"/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1.05</v>
      </c>
      <c r="G10" s="12">
        <v>348.72</v>
      </c>
      <c r="H10" s="12">
        <f ca="1">ROUND(INDIRECT(ADDRESS(ROW()+(0), COLUMN()+(-2), 1))*INDIRECT(ADDRESS(ROW()+(0), COLUMN()+(-1), 1)), 2)</f>
        <v>366.16</v>
      </c>
    </row>
    <row r="11" spans="1:8" ht="13.5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1</v>
      </c>
      <c r="G11" s="12">
        <v>13.33</v>
      </c>
      <c r="H11" s="12">
        <f ca="1">ROUND(INDIRECT(ADDRESS(ROW()+(0), COLUMN()+(-2), 1))*INDIRECT(ADDRESS(ROW()+(0), COLUMN()+(-1), 1)), 2)</f>
        <v>13.33</v>
      </c>
    </row>
    <row r="12" spans="1:8" ht="13.5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3">
        <v>0.33</v>
      </c>
      <c r="G12" s="14">
        <v>37.02</v>
      </c>
      <c r="H12" s="14">
        <f ca="1">ROUND(INDIRECT(ADDRESS(ROW()+(0), COLUMN()+(-2), 1))*INDIRECT(ADDRESS(ROW()+(0), COLUMN()+(-1), 1)), 2)</f>
        <v>12.22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391.71</v>
      </c>
    </row>
    <row r="14" spans="1:8" ht="13.50" thickBot="1" customHeight="1">
      <c r="A14" s="15">
        <v>2</v>
      </c>
      <c r="B14" s="15"/>
      <c r="C14" s="15"/>
      <c r="D14" s="18" t="s">
        <v>22</v>
      </c>
      <c r="E14" s="18"/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" t="s">
        <v>25</v>
      </c>
      <c r="E15" s="1"/>
      <c r="F15" s="11">
        <v>0.166</v>
      </c>
      <c r="G15" s="12">
        <v>130.84</v>
      </c>
      <c r="H15" s="12">
        <f ca="1">ROUND(INDIRECT(ADDRESS(ROW()+(0), COLUMN()+(-2), 1))*INDIRECT(ADDRESS(ROW()+(0), COLUMN()+(-1), 1)), 2)</f>
        <v>21.72</v>
      </c>
    </row>
    <row r="16" spans="1:8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3">
        <v>0.166</v>
      </c>
      <c r="G16" s="14">
        <v>77.51</v>
      </c>
      <c r="H16" s="14">
        <f ca="1">ROUND(INDIRECT(ADDRESS(ROW()+(0), COLUMN()+(-2), 1))*INDIRECT(ADDRESS(ROW()+(0), COLUMN()+(-1), 1)), 2)</f>
        <v>12.87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34.59</v>
      </c>
    </row>
    <row r="18" spans="1:8" ht="13.50" thickBot="1" customHeight="1">
      <c r="A18" s="15">
        <v>3</v>
      </c>
      <c r="B18" s="15"/>
      <c r="C18" s="15"/>
      <c r="D18" s="18" t="s">
        <v>30</v>
      </c>
      <c r="E18" s="18"/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19" t="s">
        <v>32</v>
      </c>
      <c r="E19" s="19"/>
      <c r="F19" s="13">
        <v>2</v>
      </c>
      <c r="G19" s="14">
        <f ca="1">ROUND(SUM(INDIRECT(ADDRESS(ROW()+(-2), COLUMN()+(1), 1)),INDIRECT(ADDRESS(ROW()+(-6), COLUMN()+(1), 1))), 2)</f>
        <v>426.3</v>
      </c>
      <c r="H19" s="14">
        <f ca="1">ROUND(INDIRECT(ADDRESS(ROW()+(0), COLUMN()+(-2), 1))*INDIRECT(ADDRESS(ROW()+(0), COLUMN()+(-1), 1))/100, 2)</f>
        <v>8.53</v>
      </c>
    </row>
    <row r="20" spans="1:8" ht="13.50" thickBot="1" customHeight="1">
      <c r="A20" s="21" t="s">
        <v>33</v>
      </c>
      <c r="B20" s="21"/>
      <c r="C20" s="22"/>
      <c r="D20" s="23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434.83</v>
      </c>
    </row>
  </sheetData>
  <mergeCells count="31">
    <mergeCell ref="A1:H1"/>
    <mergeCell ref="C3:D3"/>
    <mergeCell ref="A5:D5"/>
    <mergeCell ref="A8:B8"/>
    <mergeCell ref="D8:E8"/>
    <mergeCell ref="A9:B9"/>
    <mergeCell ref="D9:F9"/>
    <mergeCell ref="A10:B10"/>
    <mergeCell ref="D10:E10"/>
    <mergeCell ref="A11:B11"/>
    <mergeCell ref="D11:E11"/>
    <mergeCell ref="A12:B12"/>
    <mergeCell ref="D12:E12"/>
    <mergeCell ref="A13:B13"/>
    <mergeCell ref="D13:E13"/>
    <mergeCell ref="F13:G13"/>
    <mergeCell ref="A14:B14"/>
    <mergeCell ref="D14:F14"/>
    <mergeCell ref="A15:B15"/>
    <mergeCell ref="D15:E15"/>
    <mergeCell ref="A16:B16"/>
    <mergeCell ref="D16:E16"/>
    <mergeCell ref="A17:B17"/>
    <mergeCell ref="D17:E17"/>
    <mergeCell ref="F17:G17"/>
    <mergeCell ref="A18:B18"/>
    <mergeCell ref="D18:F18"/>
    <mergeCell ref="A19:B19"/>
    <mergeCell ref="D19:E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