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<sst xmlns="http://schemas.openxmlformats.org/spreadsheetml/2006/main" count="32" uniqueCount="32">
  <si>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</si>
  <si>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LSZ020</t>
  </si>
  <si>
    <t xml:space="preserve">m²</t>
  </si>
  <si>
    <t xml:space="preserve">Celosía de lamas de madera.</t>
  </si>
  <si>
    <r>
      <rPr>
        <sz val="8.25"/>
        <color rgb="FF000000"/>
        <rFont val="Arial"/>
        <family val="2"/>
      </rPr>
      <t xml:space="preserve">Celosía fija formada por lamas fijas de madera de cedro rojo, de 140 mm de anchura, con tratamiento fungicida y acabado pintado para exterior, colocadas en posición horizontal, enrasadas con el marco compuesto por perfiles de aluminio lacado de color a elegir y elementos para fijación de las lamas de acero inoxidable. Incluso pletinas para fijación mediante atornillado en obra de mampostería con taquetes de nylon y tornillos de acero.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</si>
  <si>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</si>
  <si>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</si>
  <si>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</si>
  <si>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</si>
  <si>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</si>
  <si>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</si>
  <si>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</si>
  <si>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mt26aaa033a</t>
  </si>
  <si>
    <t xml:space="preserve">Ud</t>
  </si>
  <si>
    <t xml:space="preserve">Anclaje mecánico con taquete de nylon y tornillo de acero galvanizado, de cabeza avellanada.</t>
  </si>
  <si>
    <t xml:space="preserve">mt22pce010a</t>
  </si>
  <si>
    <t xml:space="preserve">m²</t>
  </si>
  <si>
    <t xml:space="preserve">Celosía fija formada por lamas fijas de madera de cedro rojo, de 140 mm de anchura, con tratamiento fungicida y acabado pintado para exterior, colocadas en posición horizontal, enrasadas con el marco compuesto por perfiles de aluminio lacado de color a elegir y elementos para fijación de las lamas de acero inoxidable.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</si>
  <si>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</si>
  <si>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</si>
  <si>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</si>
  <si>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</si>
  <si>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</si>
  <si>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</si>
  <si>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</si>
  <si>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</si>
  <si>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</si>
  <si>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</si>
  <si>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</si>
  <si>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</si>
  <si>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$ 786,50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</si>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</sst>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5</v>
      </c>
      <c r="H10" s="12">
        <f ca="1">ROUND(INDIRECT(ADDRESS(ROW()+(0), COLUMN()+(-2), 1))*INDIRECT(ADDRESS(ROW()+(0), COLUMN()+(-1), 1)), 2)</f>
        <v>20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2967.92</v>
      </c>
      <c r="H11" s="14">
        <f ca="1">ROUND(INDIRECT(ADDRESS(ROW()+(0), COLUMN()+(-2), 1))*INDIRECT(ADDRESS(ROW()+(0), COLUMN()+(-1), 1)), 2)</f>
        <v>2967.92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2987.92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0.495</v>
      </c>
      <c r="G14" s="12">
        <v>121.55</v>
      </c>
      <c r="H14" s="12">
        <f ca="1">ROUND(INDIRECT(ADDRESS(ROW()+(0), COLUMN()+(-2), 1))*INDIRECT(ADDRESS(ROW()+(0), COLUMN()+(-1), 1)), 2)</f>
        <v>60.17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0.495</v>
      </c>
      <c r="G15" s="14">
        <v>73.19</v>
      </c>
      <c r="H15" s="14">
        <f ca="1">ROUND(INDIRECT(ADDRESS(ROW()+(0), COLUMN()+(-2), 1))*INDIRECT(ADDRESS(ROW()+(0), COLUMN()+(-1), 1)), 2)</f>
        <v>36.23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96.4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3084.32</v>
      </c>
      <c r="H18" s="14">
        <f ca="1">ROUND(INDIRECT(ADDRESS(ROW()+(0), COLUMN()+(-2), 1))*INDIRECT(ADDRESS(ROW()+(0), COLUMN()+(-1), 1))/100, 2)</f>
        <v>61.69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3146.01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