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<sst xmlns="http://schemas.openxmlformats.org/spreadsheetml/2006/main" count="32" uniqueCount="32">
  <si>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</si>
  <si>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LCL062</t>
  </si>
  <si>
    <t xml:space="preserve">Ud</t>
  </si>
  <si>
    <t xml:space="preserve">Ventana ojo de buey de aluminio.</t>
  </si>
  <si>
    <r>
      <rPr>
        <sz val="8.25"/>
        <color rgb="FF000000"/>
        <rFont val="Arial"/>
        <family val="2"/>
      </rPr>
      <t xml:space="preserve">Ventana ojo de buey fija de aluminio anodizado natural, de 80 cm de diámetro, gama básica, con clasificación a la permeabilidad al aire, clasificación a la estanqueidad al agua y clasificación a la resistencia a la carga del viento y con premarco. Incluso patillas de anclaje para la fijación de la carpintería, silicona neutra para sellado perimetral de las juntas exterior e interior, entre la carpintería y la obra. El precio no incluye el recibido en obra del premarco.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</si>
  <si>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</si>
  <si>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</si>
  <si>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</si>
  <si>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</si>
  <si>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</si>
  <si>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</si>
  <si>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</si>
  <si>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mt25pfx175aa</t>
  </si>
  <si>
    <t xml:space="preserve">Ud</t>
  </si>
  <si>
    <t xml:space="preserve">Ventana ojo de buey fija de aluminio anodizado natural, de 80 cm de diámetro, gama básica, incluso perfiles para conformado de premarco y junquillo con el certificado de calidad EWAA-EURAS (QUALANOD).</t>
  </si>
  <si>
    <t xml:space="preserve">mt22www050a</t>
  </si>
  <si>
    <t xml:space="preserve">Ud</t>
  </si>
  <si>
    <t xml:space="preserve">Cartucho de 300 ml de silicona neutra oxímica, de elasticidad permanente y curado rápido, color blanco, rango de temperatura de trabajo de -60 a 150°C, con resistencia a los rayos UV, dureza Shore A aproximada de 22, según ISO 868 y elongación a rotura &gt;= 800%, según ISO 8339.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</si>
  <si>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</si>
  <si>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</si>
  <si>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</si>
  <si>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</si>
  <si>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Oficial 1ª cerrajero.</t>
  </si>
  <si>
    <t xml:space="preserve">mo059</t>
  </si>
  <si>
    <t xml:space="preserve">h</t>
  </si>
  <si>
    <t xml:space="preserve">Ayudante cerrajero.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</si>
  <si>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</si>
  <si>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</si>
  <si>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</si>
  <si>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</si>
  <si>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$ 1.387,80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</si>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</sst>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82" customWidth="1"/>
    <col min="4" max="4" width="70.89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8974.39</v>
      </c>
      <c r="G10" s="12">
        <f ca="1">ROUND(INDIRECT(ADDRESS(ROW()+(0), COLUMN()+(-2), 1))*INDIRECT(ADDRESS(ROW()+(0), COLUMN()+(-1), 1)), 2)</f>
        <v>8974.39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3">
        <v>0.224</v>
      </c>
      <c r="F11" s="14">
        <v>79.52</v>
      </c>
      <c r="G11" s="14">
        <f ca="1">ROUND(INDIRECT(ADDRESS(ROW()+(0), COLUMN()+(-2), 1))*INDIRECT(ADDRESS(ROW()+(0), COLUMN()+(-1), 1)), 2)</f>
        <v>17.81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8992.2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3.515</v>
      </c>
      <c r="F14" s="12">
        <v>129.02</v>
      </c>
      <c r="G14" s="12">
        <f ca="1">ROUND(INDIRECT(ADDRESS(ROW()+(0), COLUMN()+(-2), 1))*INDIRECT(ADDRESS(ROW()+(0), COLUMN()+(-1), 1)), 2)</f>
        <v>453.51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3.511</v>
      </c>
      <c r="F15" s="14">
        <v>77.69</v>
      </c>
      <c r="G15" s="14">
        <f ca="1">ROUND(INDIRECT(ADDRESS(ROW()+(0), COLUMN()+(-2), 1))*INDIRECT(ADDRESS(ROW()+(0), COLUMN()+(-1), 1)), 2)</f>
        <v>272.77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726.28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9718.48</v>
      </c>
      <c r="G18" s="14">
        <f ca="1">ROUND(INDIRECT(ADDRESS(ROW()+(0), COLUMN()+(-2), 1))*INDIRECT(ADDRESS(ROW()+(0), COLUMN()+(-1), 1))/100, 2)</f>
        <v>194.37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9912.85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