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<sst xmlns="http://schemas.openxmlformats.org/spreadsheetml/2006/main" count="29" uniqueCount="29">
  <si>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</si>
  <si>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</si>
  <si>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</si>
  <si>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</si>
  <si>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3000 kg, de 4 detenidas (6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</si>
  <si>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</si>
  <si>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</si>
  <si>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</si>
  <si>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</si>
  <si>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</si>
  <si>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</si>
  <si>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</si>
  <si>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mt39mch010hc</t>
  </si>
  <si>
    <t xml:space="preserve">Ud</t>
  </si>
  <si>
    <t xml:space="preserve">Montacargas hidráulico para 3000 kg, de 4 detenidas (6 m), de 2,5x6 m de plataforma, con guías y dos pistones.</t>
  </si>
  <si>
    <t xml:space="preserve">Subtotal materiales:</t>
  </si>
  <si>
    <t xml:space="preserve">Mano de obra</t>
  </si>
  <si>
    <t xml:space="preserve">mo016</t>
  </si>
  <si>
    <t xml:space="preserve">h</t>
  </si>
  <si>
    <t xml:space="preserve">Oficial instalador de aparatos elevadores.</t>
  </si>
  <si>
    <t xml:space="preserve">mo085</t>
  </si>
  <si>
    <t xml:space="preserve">h</t>
  </si>
  <si>
    <t xml:space="preserve">Ayudante instalador de aparatos elevadores.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</si>
  <si>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</si>
  <si>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</si>
  <si>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</si>
  <si>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</si>
  <si>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$ 615.814,54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</si>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</sst>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82" customWidth="1"/>
    <col min="4" max="4" width="68.85" customWidth="1"/>
    <col min="5" max="5" width="11.05" customWidth="1"/>
    <col min="6" max="6" width="13.60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917993</v>
      </c>
      <c r="G10" s="14">
        <f ca="1">ROUND(INDIRECT(ADDRESS(ROW()+(0), COLUMN()+(-2), 1))*INDIRECT(ADDRESS(ROW()+(0), COLUMN()+(-1), 1)), 2)</f>
        <v>917993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917993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127.101</v>
      </c>
      <c r="F13" s="13">
        <v>125.33</v>
      </c>
      <c r="G13" s="13">
        <f ca="1">ROUND(INDIRECT(ADDRESS(ROW()+(0), COLUMN()+(-2), 1))*INDIRECT(ADDRESS(ROW()+(0), COLUMN()+(-1), 1)), 2)</f>
        <v>15929.6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127.101</v>
      </c>
      <c r="F14" s="14">
        <v>74.12</v>
      </c>
      <c r="G14" s="14">
        <f ca="1">ROUND(INDIRECT(ADDRESS(ROW()+(0), COLUMN()+(-2), 1))*INDIRECT(ADDRESS(ROW()+(0), COLUMN()+(-1), 1)), 2)</f>
        <v>9420.73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25350.3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943343</v>
      </c>
      <c r="G17" s="14">
        <f ca="1">ROUND(INDIRECT(ADDRESS(ROW()+(0), COLUMN()+(-2), 1))*INDIRECT(ADDRESS(ROW()+(0), COLUMN()+(-1), 1))/100, 2)</f>
        <v>18866.9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962210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