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<sst xmlns="http://schemas.openxmlformats.org/spreadsheetml/2006/main" count="29" uniqueCount="29">
  <si>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</si>
  <si>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ITC010</t>
  </si>
  <si>
    <t xml:space="preserve">Ud</t>
  </si>
  <si>
    <t xml:space="preserve">Montacargas.</t>
  </si>
  <si>
    <r>
      <rPr>
        <sz val="8.25"/>
        <color rgb="FF000000"/>
        <rFont val="Arial"/>
        <family val="2"/>
      </rPr>
      <t xml:space="preserve">Montacargas hidráulico para 2000 kg, de 4 detenidas (6 m).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</si>
  <si>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</si>
  <si>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</si>
  <si>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</si>
  <si>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</si>
  <si>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</si>
  <si>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</si>
  <si>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</si>
  <si>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mt39mch010gc</t>
  </si>
  <si>
    <t xml:space="preserve">Ud</t>
  </si>
  <si>
    <t xml:space="preserve">Montacargas hidráulico para 2000 kg, de 4 detenidas (6 m), de 2,85x5,1 m de plataforma, con guías y dos pistones.</t>
  </si>
  <si>
    <t xml:space="preserve">Subtotal materiales:</t>
  </si>
  <si>
    <t xml:space="preserve">Mano de obra</t>
  </si>
  <si>
    <t xml:space="preserve">mo016</t>
  </si>
  <si>
    <t xml:space="preserve">h</t>
  </si>
  <si>
    <t xml:space="preserve">Oficial instalador de aparatos elevadores.</t>
  </si>
  <si>
    <t xml:space="preserve">mo085</t>
  </si>
  <si>
    <t xml:space="preserve">h</t>
  </si>
  <si>
    <t xml:space="preserve">Ayudante instalador de aparatos elevadores.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</si>
  <si>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</si>
  <si>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</si>
  <si>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</si>
  <si>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</si>
  <si>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$ 561.759,15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</si>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</sst>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82" customWidth="1"/>
    <col min="4" max="4" width="68.85" customWidth="1"/>
    <col min="5" max="5" width="11.05" customWidth="1"/>
    <col min="6" max="6" width="13.60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837438</v>
      </c>
      <c r="G10" s="14">
        <f ca="1">ROUND(INDIRECT(ADDRESS(ROW()+(0), COLUMN()+(-2), 1))*INDIRECT(ADDRESS(ROW()+(0), COLUMN()+(-1), 1)), 2)</f>
        <v>837438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837438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115.765</v>
      </c>
      <c r="F13" s="13">
        <v>125.33</v>
      </c>
      <c r="G13" s="13">
        <f ca="1">ROUND(INDIRECT(ADDRESS(ROW()+(0), COLUMN()+(-2), 1))*INDIRECT(ADDRESS(ROW()+(0), COLUMN()+(-1), 1)), 2)</f>
        <v>14508.8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115.907</v>
      </c>
      <c r="F14" s="14">
        <v>74.12</v>
      </c>
      <c r="G14" s="14">
        <f ca="1">ROUND(INDIRECT(ADDRESS(ROW()+(0), COLUMN()+(-2), 1))*INDIRECT(ADDRESS(ROW()+(0), COLUMN()+(-1), 1)), 2)</f>
        <v>8591.03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23099.9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860538</v>
      </c>
      <c r="G17" s="14">
        <f ca="1">ROUND(INDIRECT(ADDRESS(ROW()+(0), COLUMN()+(-2), 1))*INDIRECT(ADDRESS(ROW()+(0), COLUMN()+(-1), 1))/100, 2)</f>
        <v>17210.8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877749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